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Edyta Pałucha\Documents\Desktop\FEM 6.18 NOWY MOWES 2023\REALIZACJA PROJEKTU\NABORY\III NABÓR\III NABOR MIASTO KRAKÓW\"/>
    </mc:Choice>
  </mc:AlternateContent>
  <xr:revisionPtr revIDLastSave="0" documentId="13_ncr:1_{09D77DB2-6629-472B-B74D-1D84F67FD053}" xr6:coauthVersionLast="47" xr6:coauthVersionMax="47" xr10:uidLastSave="{00000000-0000-0000-0000-000000000000}"/>
  <bookViews>
    <workbookView xWindow="-120" yWindow="-120" windowWidth="29040" windowHeight="15840" activeTab="7" xr2:uid="{00000000-000D-0000-FFFF-FFFF00000000}"/>
  </bookViews>
  <sheets>
    <sheet name="Załącznik nr 1" sheetId="12" r:id="rId1"/>
    <sheet name="Załącznik nr 2" sheetId="9" r:id="rId2"/>
    <sheet name="Załącznik nr 3" sheetId="13" r:id="rId3"/>
    <sheet name="Załącznik nr 4" sheetId="14" r:id="rId4"/>
    <sheet name="Załącznik nr 5" sheetId="15" r:id="rId5"/>
    <sheet name="Załącznik nr 6" sheetId="16" r:id="rId6"/>
    <sheet name="Załącznik nr 7" sheetId="17" r:id="rId7"/>
    <sheet name="dane" sheetId="20" r:id="rId8"/>
  </sheets>
  <definedNames>
    <definedName name="_Toc259712112" localSheetId="0">'Załącznik nr 1'!#REF!</definedName>
    <definedName name="_Toc259712112" localSheetId="1">'Załącznik nr 2'!#REF!</definedName>
    <definedName name="_Toc259712112" localSheetId="2">'Załącznik nr 3'!#REF!</definedName>
    <definedName name="_Toc259712112" localSheetId="3">'Załącznik nr 4'!#REF!</definedName>
    <definedName name="_Toc259712112" localSheetId="4">'Załącznik nr 5'!#REF!</definedName>
    <definedName name="_Toc259712112" localSheetId="5">'Załącznik nr 6'!#REF!</definedName>
    <definedName name="_xlnm.Print_Area" localSheetId="3">'Załącznik nr 4'!$B$5:$K$13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9" l="1"/>
  <c r="F10" i="9"/>
  <c r="F11" i="9"/>
  <c r="F12" i="9"/>
  <c r="F13" i="9"/>
  <c r="F14" i="9"/>
  <c r="F15" i="9"/>
  <c r="F17" i="9"/>
  <c r="F8" i="16"/>
  <c r="G8" i="16"/>
  <c r="H8" i="16"/>
  <c r="I8" i="16"/>
  <c r="J8" i="16"/>
  <c r="K8" i="16"/>
  <c r="L8" i="16"/>
  <c r="M8" i="16"/>
  <c r="N8" i="16"/>
  <c r="O8" i="16"/>
  <c r="F9" i="16"/>
  <c r="G9" i="16"/>
  <c r="H9" i="16"/>
  <c r="I9" i="16"/>
  <c r="J9" i="16"/>
  <c r="K9" i="16"/>
  <c r="L9" i="16"/>
  <c r="M9" i="16"/>
  <c r="N9" i="16"/>
  <c r="O9" i="16"/>
  <c r="F10" i="16"/>
  <c r="G10" i="16"/>
  <c r="H10" i="16"/>
  <c r="I10" i="16"/>
  <c r="J10" i="16"/>
  <c r="K10" i="16"/>
  <c r="L10" i="16"/>
  <c r="M10" i="16"/>
  <c r="N10" i="16"/>
  <c r="O10" i="16"/>
  <c r="F11" i="16"/>
  <c r="G11" i="16"/>
  <c r="H11" i="16"/>
  <c r="I11" i="16"/>
  <c r="J11" i="16"/>
  <c r="K11" i="16"/>
  <c r="L11" i="16"/>
  <c r="M11" i="16"/>
  <c r="N11" i="16"/>
  <c r="O11" i="16"/>
  <c r="F12" i="16"/>
  <c r="G12" i="16"/>
  <c r="H12" i="16"/>
  <c r="I12" i="16"/>
  <c r="J12" i="16"/>
  <c r="K12" i="16"/>
  <c r="L12" i="16"/>
  <c r="M12" i="16"/>
  <c r="N12" i="16"/>
  <c r="O12" i="16"/>
  <c r="E9" i="16"/>
  <c r="E10" i="16"/>
  <c r="E11" i="16"/>
  <c r="E12" i="16"/>
  <c r="E8" i="16"/>
  <c r="E35" i="16"/>
  <c r="F35" i="16"/>
  <c r="G35" i="16"/>
  <c r="H35" i="16"/>
  <c r="I35" i="16"/>
  <c r="J35" i="16"/>
  <c r="K35" i="16"/>
  <c r="L35" i="16"/>
  <c r="M35" i="16"/>
  <c r="N35" i="16"/>
  <c r="O35" i="16"/>
  <c r="D35" i="16"/>
  <c r="O18" i="16"/>
  <c r="E18" i="16"/>
  <c r="F18" i="16"/>
  <c r="G18" i="16"/>
  <c r="H18" i="16"/>
  <c r="I18" i="16"/>
  <c r="J18" i="16"/>
  <c r="K18" i="16"/>
  <c r="L18" i="16"/>
  <c r="M18" i="16"/>
  <c r="N18" i="16"/>
  <c r="D18" i="16"/>
  <c r="E13" i="16"/>
  <c r="F13" i="16"/>
  <c r="G13" i="16"/>
  <c r="H13" i="16"/>
  <c r="I13" i="16"/>
  <c r="J13" i="16"/>
  <c r="K13" i="16"/>
  <c r="L13" i="16"/>
  <c r="M13" i="16"/>
  <c r="N13" i="16"/>
  <c r="O13" i="16"/>
  <c r="D13" i="16"/>
  <c r="M29" i="16"/>
  <c r="M33" i="16" s="1"/>
  <c r="N29" i="16"/>
  <c r="O29" i="16"/>
  <c r="D33" i="16" l="1"/>
  <c r="F16" i="9"/>
  <c r="D48" i="16"/>
  <c r="M7" i="16"/>
  <c r="M34" i="16" s="1"/>
  <c r="E7" i="16"/>
  <c r="I7" i="16"/>
  <c r="L7" i="16"/>
  <c r="G7" i="16"/>
  <c r="O7" i="16"/>
  <c r="K7" i="16"/>
  <c r="N7" i="16"/>
  <c r="J7" i="16"/>
  <c r="F7" i="16"/>
  <c r="H7" i="16"/>
  <c r="D46" i="16"/>
  <c r="D29" i="16"/>
  <c r="L29" i="16"/>
  <c r="F20" i="9" l="1"/>
  <c r="F19" i="9"/>
  <c r="C8" i="13" s="1"/>
  <c r="C9" i="15"/>
  <c r="D11" i="16"/>
  <c r="D12" i="16"/>
  <c r="C8" i="16"/>
  <c r="D8" i="16" l="1"/>
  <c r="D9" i="16"/>
  <c r="D10" i="16" l="1"/>
  <c r="D7" i="16" s="1"/>
  <c r="D44" i="16" s="1"/>
  <c r="C9" i="16"/>
  <c r="C10" i="16"/>
  <c r="C11" i="16"/>
  <c r="C12" i="16"/>
  <c r="C10" i="15"/>
  <c r="C11" i="15"/>
  <c r="C12" i="15"/>
  <c r="E29" i="16" l="1"/>
  <c r="F29" i="16"/>
  <c r="G29" i="16"/>
  <c r="H29" i="16"/>
  <c r="I29" i="16"/>
  <c r="J29" i="16"/>
  <c r="K29" i="16"/>
  <c r="C8" i="15"/>
  <c r="M40" i="16" l="1"/>
  <c r="F33" i="16"/>
  <c r="F34" i="16" s="1"/>
  <c r="E33" i="16"/>
  <c r="E34" i="16" s="1"/>
  <c r="G33" i="16"/>
  <c r="G34" i="16" s="1"/>
  <c r="J33" i="16"/>
  <c r="J34" i="16" s="1"/>
  <c r="I33" i="16"/>
  <c r="I34" i="16" s="1"/>
  <c r="H33" i="16"/>
  <c r="K33" i="16"/>
  <c r="K34" i="16" s="1"/>
  <c r="H34" i="16" l="1"/>
  <c r="E40" i="16"/>
  <c r="K40" i="16" l="1"/>
  <c r="H40" i="16"/>
  <c r="J40" i="16"/>
  <c r="I40" i="16"/>
  <c r="G40" i="16"/>
  <c r="F40" i="16" l="1"/>
  <c r="L33" i="16" l="1"/>
  <c r="L34" i="16" s="1"/>
  <c r="L40" i="16" s="1"/>
  <c r="N33" i="16"/>
  <c r="N34" i="16" s="1"/>
  <c r="N40" i="16" s="1"/>
  <c r="O33" i="16"/>
  <c r="O34" i="16" s="1"/>
  <c r="O40" i="16" s="1"/>
  <c r="D34" i="16"/>
  <c r="D47" i="16" l="1"/>
  <c r="D45" i="16"/>
  <c r="D40" i="16"/>
  <c r="D49" i="16" s="1"/>
  <c r="D50" i="16" s="1"/>
  <c r="D51" i="16" s="1"/>
</calcChain>
</file>

<file path=xl/sharedStrings.xml><?xml version="1.0" encoding="utf-8"?>
<sst xmlns="http://schemas.openxmlformats.org/spreadsheetml/2006/main" count="154" uniqueCount="111">
  <si>
    <t>1.</t>
  </si>
  <si>
    <t>2.</t>
  </si>
  <si>
    <t>3.</t>
  </si>
  <si>
    <t>Lp.</t>
  </si>
  <si>
    <t>Nazwa produktu/usługi</t>
  </si>
  <si>
    <t>PRZYCHODY</t>
  </si>
  <si>
    <t>Pozycje produktów / usług</t>
  </si>
  <si>
    <t>KOSZTY ZMIENNE</t>
  </si>
  <si>
    <t>INNE PRZYCHODY</t>
  </si>
  <si>
    <t>Nazwa kosztu</t>
  </si>
  <si>
    <t>KOSZTY STAŁE</t>
  </si>
  <si>
    <t>INNE KOSZTY</t>
  </si>
  <si>
    <t>Nazwa</t>
  </si>
  <si>
    <t>KOSZTY OGÓŁEM</t>
  </si>
  <si>
    <t>wymienić pozycje i przypisać wartoścI</t>
  </si>
  <si>
    <t>ZYSK Z DZIAŁALNOŚCI</t>
  </si>
  <si>
    <t xml:space="preserve">ZYSK BRUTTO </t>
  </si>
  <si>
    <t>L.p.</t>
  </si>
  <si>
    <t>Nazwa wydatku</t>
  </si>
  <si>
    <t>Ilość</t>
  </si>
  <si>
    <t>Wnioskowana kwota dotacji</t>
  </si>
  <si>
    <t>Załącznik nr 1 do Biznesplanu przedsiębiorstwa społecznego</t>
  </si>
  <si>
    <t xml:space="preserve">Zasoby ludzkie niezbędne w planowanym przedsięwzięciu </t>
  </si>
  <si>
    <t>Wymiar czasu pracy</t>
  </si>
  <si>
    <t>Posiadane doświadczenie i kwalifikacje</t>
  </si>
  <si>
    <t>Kadra kierownicza</t>
  </si>
  <si>
    <t>Imię i nazwisko</t>
  </si>
  <si>
    <t>Załącznik nr 2 do Biznesplanu przedsiębiorstwa społecznego</t>
  </si>
  <si>
    <t>Aktualne posiadane zasoby przez grupę inicjatywną / podmiot ubiegający się o dotację</t>
  </si>
  <si>
    <t>Załącznik nr 3 do Biznesplanu przedsiębiorstwa społecznego</t>
  </si>
  <si>
    <t>Załącznik nr 4 do Biznesplanu przedsiębiorstwa społecznego</t>
  </si>
  <si>
    <t>Załącznik nr 5 do Biznesplanu przedsiębiorstwa społecznego</t>
  </si>
  <si>
    <t>wymienić pozycje i przypisać wartoścI
(w tym m.in.: pozostałe przych z tyt. dotacji pomostowej)</t>
  </si>
  <si>
    <t>Załącznik nr 6 do Biznesplanu przedsiębiorstwa społecznego</t>
  </si>
  <si>
    <t>koszty finsansowe i pozafinansowe (np.odsetki)</t>
  </si>
  <si>
    <t>4.</t>
  </si>
  <si>
    <t>5.</t>
  </si>
  <si>
    <t>6.</t>
  </si>
  <si>
    <t>7.</t>
  </si>
  <si>
    <t xml:space="preserve">Łączna wartość inwestycji </t>
  </si>
  <si>
    <t>Procentowy udział dotacji w łącznej wartości inwestycji</t>
  </si>
  <si>
    <t>8.</t>
  </si>
  <si>
    <t>9.</t>
  </si>
  <si>
    <t>10.</t>
  </si>
  <si>
    <t>Finasowe wsparcie pomostowe</t>
  </si>
  <si>
    <t>,---</t>
  </si>
  <si>
    <t>Kosztorys - zestawienie kosztów realizacji przedsięwzięcia</t>
  </si>
  <si>
    <t>Należy skalkulować i zamieścić wszystkie koszty realizacji poszczególnych działań w ramach całego przedsięwzięcia w tym działań niekwalifikowalnych, bez których realizacja projektu nie będzie mogła nastąpić. Podane powinny być spójne z tręścią wniosku.</t>
  </si>
  <si>
    <t>Uzasadnienie poniesienia kosztu oraz istotnie cechy / parametry wydatku</t>
  </si>
  <si>
    <t>Załącznik nr 7 do Biznesplanu przedsiębiorstwa społecznego</t>
  </si>
  <si>
    <t xml:space="preserve">  </t>
  </si>
  <si>
    <t>Liczba tworzonych miejsc pracy</t>
  </si>
  <si>
    <t>Liczba tworzonych
miejsc pracy</t>
  </si>
  <si>
    <t>wymiar czasu pracy</t>
  </si>
  <si>
    <t>Planowana data zatrudnienia</t>
  </si>
  <si>
    <t>Planowana data
 zatrudnienia</t>
  </si>
  <si>
    <t>najpóżniej w dniu podpisania umowy dotacyjnej</t>
  </si>
  <si>
    <t>w I miesiącu od podpisania umowy dotacyjnej</t>
  </si>
  <si>
    <t>w II miesiącu od podpisania umowy dotacyjnej</t>
  </si>
  <si>
    <t>w III miesiącu od podpisania umowy dotacyjnej</t>
  </si>
  <si>
    <t>Przesłanka kwalifikacyjna przyszłego pracownika do grupy osób zagrożonych wykluczeniem społecznym</t>
  </si>
  <si>
    <t>liczba tworzonych miejsc pracy</t>
  </si>
  <si>
    <r>
      <t>Proszę określić aktualnie posiadane (</t>
    </r>
    <r>
      <rPr>
        <b/>
        <sz val="10"/>
        <color rgb="FF000000"/>
        <rFont val="Calibri"/>
        <family val="2"/>
      </rPr>
      <t>nie wymienione w załączniku nr 2</t>
    </r>
    <r>
      <rPr>
        <sz val="10"/>
        <color rgb="FF000000"/>
        <rFont val="Calibri"/>
        <family val="2"/>
      </rPr>
      <t>) zasoby niezbędne do prowadzenia działalności – np. środki pieniężne, maszyny, urządzenia, pomieszczenia.</t>
    </r>
  </si>
  <si>
    <t>Wysokość wkładu własnego</t>
  </si>
  <si>
    <t xml:space="preserve">Miesiąc realizacji przedsięwzięcia 
od 1 do 12  </t>
  </si>
  <si>
    <t>Suma przychodów</t>
  </si>
  <si>
    <t>Suma kosztów zmiennych</t>
  </si>
  <si>
    <t>Suma kosztów stałych</t>
  </si>
  <si>
    <t>Zysk z działalności</t>
  </si>
  <si>
    <t>Inne przychody operacyjne</t>
  </si>
  <si>
    <t>Szacowany zysk brutto</t>
  </si>
  <si>
    <t>Szacowany podatek CIT (9%)</t>
  </si>
  <si>
    <t>Szacowany zysk netto</t>
  </si>
  <si>
    <r>
      <t xml:space="preserve">Prognoza na I rok działalności 
</t>
    </r>
    <r>
      <rPr>
        <sz val="11"/>
        <color theme="1"/>
        <rFont val="Calibri"/>
        <family val="2"/>
        <scheme val="minor"/>
      </rPr>
      <t>(od 1do 12 miesięca od wypłaty dotacji)</t>
    </r>
  </si>
  <si>
    <r>
      <t xml:space="preserve">Prognoza na II rok działalności 
</t>
    </r>
    <r>
      <rPr>
        <sz val="11"/>
        <color theme="1"/>
        <rFont val="Calibri"/>
        <family val="2"/>
        <scheme val="minor"/>
      </rPr>
      <t>(od 13 do 24 miesiąca od wypłaty dotacji)</t>
    </r>
  </si>
  <si>
    <r>
      <t xml:space="preserve">zatrudnienie osoby, októrej mowa w art..2 pkt.6 lit </t>
    </r>
    <r>
      <rPr>
        <b/>
        <sz val="11"/>
        <color theme="1"/>
        <rFont val="Calibri"/>
        <family val="2"/>
        <scheme val="minor"/>
      </rPr>
      <t xml:space="preserve">(b,d,e,g,h,i,l) </t>
    </r>
    <r>
      <rPr>
        <sz val="11"/>
        <color theme="1"/>
        <rFont val="Calibri"/>
        <family val="2"/>
        <scheme val="minor"/>
      </rPr>
      <t>ustawy z dnia 5 sierpnia 2022r. o ekonomi społecznej</t>
    </r>
  </si>
  <si>
    <t xml:space="preserve">Data rozpoczęcia działania </t>
  </si>
  <si>
    <t>Data zakończenia działania</t>
  </si>
  <si>
    <t>Miesiące</t>
  </si>
  <si>
    <t>I msc. od wypłaty dotacji</t>
  </si>
  <si>
    <t>II msc. od wypłaty dotacji</t>
  </si>
  <si>
    <t>III msc. od wypłaty dotacji</t>
  </si>
  <si>
    <t>IV msc. od wypłaty dotacji</t>
  </si>
  <si>
    <t>V msc. od wypłaty dotacji</t>
  </si>
  <si>
    <t>VI msc. od wypłaty dotacji</t>
  </si>
  <si>
    <t>Plan i harmonogram zadań</t>
  </si>
  <si>
    <r>
      <t>Należy określić najważniejsze zadań (tzw. kamienie milowe) konieczne do zrealizowania w celu pełnego uruchomienia przedsięwzięcia. Następnie zadania te powinny zostać zakotwiczone w czasie w perspetywie maksymalnie od I do VI miesiąca następującego po wypłacie części inwestycyjnej dotacji. Przykładowe zadania:</t>
    </r>
    <r>
      <rPr>
        <i/>
        <sz val="10"/>
        <color rgb="FF000000"/>
        <rFont val="Calibri"/>
        <family val="2"/>
      </rPr>
      <t xml:space="preserve"> rekrutacja pracowników; prace remontowo-modernizacyjne lokalu; zakup wyposażenia restauracji; zatrudnienie pracowników; szkolenia kadry: złożenie wniosku o nadanie stausu PS; działania marketingowe; rozpoczęcie sprzedaży produktów - świadczenia usług; rozliczenie części inwestycyjnej dotacji.</t>
    </r>
  </si>
  <si>
    <t>Nazwa zadania</t>
  </si>
  <si>
    <t>Opis i zakres zadania</t>
  </si>
  <si>
    <t>Osoba odpowiedzialna
za realizację zadania</t>
  </si>
  <si>
    <t>Nazwa produktu/usługi (jedn. miary)</t>
  </si>
  <si>
    <r>
      <t xml:space="preserve">Planowane ceny usług / produktów </t>
    </r>
    <r>
      <rPr>
        <i/>
        <sz val="11"/>
        <color theme="1"/>
        <rFont val="Calibri"/>
        <family val="2"/>
        <scheme val="minor"/>
      </rPr>
      <t>(wyrażone w zł)</t>
    </r>
  </si>
  <si>
    <t>Cena jednostkowa (zł)</t>
  </si>
  <si>
    <t>Wartość wydatku łącznie (zł)</t>
  </si>
  <si>
    <t>TAK/NIE</t>
  </si>
  <si>
    <t>TAK</t>
  </si>
  <si>
    <t>NIE</t>
  </si>
  <si>
    <t xml:space="preserve">2. Czy wnioskodawca posiada niezbędne pomieszczenia do realizacji przedsięwzięcia? </t>
  </si>
  <si>
    <t>3. Czy wnioskodawca posiada inne środki trwałe, kluczowe do realizacji planowanego przedsięwzięcia?</t>
  </si>
  <si>
    <t>1. Czy wnioskodawca posiada dodatkowe środki pieniężne, które zostaną zaangażowane w realizację planowanego przedsięwzięcia?</t>
  </si>
  <si>
    <t>Jeśli TAK, proszę podać wartość środków pieniężnych. Jeśli NIE, proszę wpisać "0"</t>
  </si>
  <si>
    <t>Jeśli TAK, proszę podać ich nazwę, oraz szacunkową wartość. Jeśli NIE, proszę wpisać " nie dotyczy"</t>
  </si>
  <si>
    <t>NIE DOTYCZY</t>
  </si>
  <si>
    <t>Jeśli TAK, proszę je opisać (wielkość powierzchni, lokalizacja, warunki, stan techniczny, czy istnieje konieczność modernizacji pomieszczeń itp.) oraz  należy zwiększyć ich powierzchnię lub dostosować do planowanej podać formę władania nieruchomością (wynajem, dzierżawa, własność). Jeśli NIE lub NIE DOTYCZY, proszę wpisać " nie dotyczy"</t>
  </si>
  <si>
    <r>
      <t xml:space="preserve">Prognozowana wielkość sprzedaży usług/produtów w okresie dwunastu miesięcy od wypłaty dotacji. 
</t>
    </r>
    <r>
      <rPr>
        <i/>
        <sz val="9"/>
        <color theme="1"/>
        <rFont val="Calibri"/>
        <family val="2"/>
        <scheme val="minor"/>
      </rPr>
      <t>Jeżeli prognozy dotyczą istniejącego PS proszę przedstawić wyłącznie sprzedaż usług/produktów wynikającą z planowanego przedsięwzięcia lub wzrost sprzedaży, jeśli nie prowadzi ono do rozbudowy oferty produktowej.</t>
    </r>
    <r>
      <rPr>
        <b/>
        <sz val="9"/>
        <color theme="1"/>
        <rFont val="Calibri"/>
        <family val="2"/>
        <scheme val="minor"/>
      </rPr>
      <t xml:space="preserve">
</t>
    </r>
  </si>
  <si>
    <t>BUDŻET PRZEDSIĘBIORSTWA SPOŁECZNEGO</t>
  </si>
  <si>
    <t>PODPIS</t>
  </si>
  <si>
    <t xml:space="preserve">Podstawa zakwalifikowania do objęcia wsparciem finansowym – zgodnie z zapisami § 1 ust.2 Regulaminu  </t>
  </si>
  <si>
    <t>Nazwa i charakterystyka nowego stanowiska pracy</t>
  </si>
  <si>
    <r>
      <t xml:space="preserve">zatrudnienie osoby, októrej mowa w art..2 pkt.6 lit </t>
    </r>
    <r>
      <rPr>
        <b/>
        <sz val="11"/>
        <color theme="1"/>
        <rFont val="Calibri"/>
        <family val="2"/>
        <scheme val="minor"/>
      </rPr>
      <t xml:space="preserve">(a,c,f,j,k,) </t>
    </r>
    <r>
      <rPr>
        <sz val="11"/>
        <color theme="1"/>
        <rFont val="Calibri"/>
        <family val="2"/>
        <scheme val="minor"/>
      </rPr>
      <t>ustawy z dnia 5 sierpnia 2022r. o ekonomi społecznej</t>
    </r>
  </si>
  <si>
    <t>Stawka jednostkowa
cz. Inwestycyjna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</si>
</sst>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zł&quot;_-;\-* #,##0.00\ &quot;zł&quot;_-;_-* &quot;-&quot;??\ &quot;zł&quot;_-;_-@_-"/>
    <numFmt numFmtId="164" formatCode="#,##0.00\ &quot;zł&quot;"/>
  </numFmts>
  <fonts count="40">
    <font>
      <sz val="11"/>
      <color theme="1"/>
      <name val="Calibri"/>
      <family val="2"/>
      <charset val="238"/>
      <scheme val="minor"/>
    </font>
    <font>
      <b/>
      <sz val="11"/>
      <color theme="1"/>
      <name val="Calibri"/>
      <family val="2"/>
      <charset val="238"/>
      <scheme val="minor"/>
    </font>
    <font>
      <sz val="11"/>
      <color theme="1"/>
      <name val="Calibri"/>
      <family val="2"/>
      <charset val="238"/>
      <scheme val="minor"/>
    </font>
    <font>
      <sz val="11"/>
      <color theme="1"/>
      <name val="Czcionka tekstu podstawowego"/>
      <family val="2"/>
      <charset val="238"/>
    </font>
    <font>
      <sz val="9"/>
      <color rgb="FF000000"/>
      <name val="Calibri"/>
      <family val="2"/>
      <charset val="238"/>
      <scheme val="minor"/>
    </font>
    <font>
      <b/>
      <sz val="10"/>
      <color theme="1"/>
      <name val="Calibri"/>
      <family val="2"/>
      <charset val="238"/>
      <scheme val="minor"/>
    </font>
    <font>
      <sz val="9"/>
      <color theme="1"/>
      <name val="Calibri"/>
      <family val="2"/>
      <charset val="238"/>
      <scheme val="minor"/>
    </font>
    <font>
      <sz val="9"/>
      <name val="Calibri"/>
      <family val="2"/>
      <charset val="238"/>
      <scheme val="minor"/>
    </font>
    <font>
      <sz val="11"/>
      <color theme="1"/>
      <name val="Calibri"/>
      <family val="2"/>
      <scheme val="minor"/>
    </font>
    <font>
      <b/>
      <sz val="10"/>
      <color rgb="FF000000"/>
      <name val="Calibri"/>
      <family val="2"/>
    </font>
    <font>
      <sz val="10"/>
      <color rgb="FF000000"/>
      <name val="Calibri"/>
      <family val="2"/>
    </font>
    <font>
      <sz val="9"/>
      <color rgb="FF000000"/>
      <name val="Calibri"/>
      <family val="2"/>
    </font>
    <font>
      <sz val="9"/>
      <color theme="1"/>
      <name val="Calibri"/>
      <family val="2"/>
    </font>
    <font>
      <b/>
      <sz val="9"/>
      <color theme="1"/>
      <name val="Calibri"/>
      <family val="2"/>
    </font>
    <font>
      <sz val="9"/>
      <name val="Arial"/>
      <family val="2"/>
    </font>
    <font>
      <b/>
      <sz val="9"/>
      <color theme="1"/>
      <name val="Calibri"/>
      <family val="2"/>
      <scheme val="minor"/>
    </font>
    <font>
      <sz val="9"/>
      <color theme="1"/>
      <name val="Calibri"/>
      <family val="2"/>
      <scheme val="minor"/>
    </font>
    <font>
      <b/>
      <sz val="9"/>
      <color theme="1"/>
      <name val="Calibri"/>
      <family val="2"/>
      <charset val="238"/>
      <scheme val="minor"/>
    </font>
    <font>
      <sz val="8"/>
      <name val="Calibri"/>
      <family val="2"/>
      <charset val="238"/>
      <scheme val="minor"/>
    </font>
    <font>
      <sz val="9"/>
      <name val="Calibri"/>
      <family val="2"/>
      <charset val="238"/>
    </font>
    <font>
      <sz val="8"/>
      <color rgb="FF000000"/>
      <name val="Calibri"/>
      <family val="2"/>
      <charset val="238"/>
      <scheme val="minor"/>
    </font>
    <font>
      <sz val="11"/>
      <color rgb="FF000000"/>
      <name val="Calibri"/>
      <family val="2"/>
    </font>
    <font>
      <sz val="10"/>
      <color rgb="FFFF0000"/>
      <name val="Calibri"/>
      <family val="2"/>
    </font>
    <font>
      <sz val="8"/>
      <color theme="1"/>
      <name val="Calibri"/>
      <family val="2"/>
      <scheme val="minor"/>
    </font>
    <font>
      <sz val="9"/>
      <color theme="1"/>
      <name val="Symbol"/>
      <family val="1"/>
      <charset val="2"/>
    </font>
    <font>
      <sz val="11"/>
      <color rgb="FFFF0000"/>
      <name val="Calibri"/>
      <family val="2"/>
      <charset val="238"/>
      <scheme val="minor"/>
    </font>
    <font>
      <b/>
      <sz val="11"/>
      <color rgb="FFFF0000"/>
      <name val="Calibri"/>
      <family val="2"/>
      <scheme val="minor"/>
    </font>
    <font>
      <b/>
      <sz val="11"/>
      <color theme="1"/>
      <name val="Calibri"/>
      <family val="2"/>
      <scheme val="minor"/>
    </font>
    <font>
      <sz val="8"/>
      <color theme="1"/>
      <name val="Calibri"/>
      <family val="2"/>
    </font>
    <font>
      <b/>
      <sz val="9"/>
      <name val="Calibri"/>
      <family val="2"/>
      <scheme val="minor"/>
    </font>
    <font>
      <b/>
      <sz val="12"/>
      <color theme="1"/>
      <name val="Calibri (Tekst podstawowy)"/>
      <charset val="238"/>
    </font>
    <font>
      <b/>
      <sz val="12"/>
      <color rgb="FF000000"/>
      <name val="Calibri (Tekst podstawowy)"/>
      <charset val="238"/>
    </font>
    <font>
      <sz val="10"/>
      <color theme="1"/>
      <name val="Calibri"/>
      <family val="2"/>
      <scheme val="minor"/>
    </font>
    <font>
      <b/>
      <sz val="12"/>
      <color theme="1"/>
      <name val="Calibri"/>
      <family val="2"/>
      <scheme val="minor"/>
    </font>
    <font>
      <i/>
      <sz val="10"/>
      <color rgb="FF000000"/>
      <name val="Calibri"/>
      <family val="2"/>
    </font>
    <font>
      <i/>
      <sz val="9"/>
      <color theme="1"/>
      <name val="Calibri"/>
      <family val="2"/>
      <scheme val="minor"/>
    </font>
    <font>
      <i/>
      <sz val="11"/>
      <color theme="1"/>
      <name val="Calibri"/>
      <family val="2"/>
      <scheme val="minor"/>
    </font>
    <font>
      <b/>
      <sz val="18"/>
      <color rgb="FF000000"/>
      <name val="Calibri"/>
      <family val="2"/>
    </font>
    <font>
      <b/>
      <sz val="18"/>
      <color theme="1"/>
      <name val="Calibri"/>
      <family val="2"/>
    </font>
    <font>
      <b/>
      <sz val="18"/>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E7E6E6"/>
        <bgColor indexed="64"/>
      </patternFill>
    </fill>
    <fill>
      <patternFill patternType="gray125">
        <bgColor rgb="FFE5E5E5"/>
      </patternFill>
    </fill>
    <fill>
      <patternFill patternType="solid">
        <fgColor them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bottom/>
      <diagonal/>
    </border>
    <border>
      <left/>
      <right/>
      <top/>
      <bottom style="medium">
        <color indexed="64"/>
      </bottom>
      <diagonal/>
    </border>
  </borders>
  <cellStyleXfs count="4">
    <xf numFmtId="0" fontId="0" fillId="0" borderId="0"/>
    <xf numFmtId="44" fontId="2" fillId="0" borderId="0" applyFont="0" applyFill="0" applyBorder="0" applyAlignment="0" applyProtection="0"/>
    <xf numFmtId="0" fontId="3" fillId="0" borderId="0"/>
    <xf numFmtId="9" fontId="2" fillId="0" borderId="0" applyFont="0" applyFill="0" applyBorder="0" applyAlignment="0" applyProtection="0"/>
  </cellStyleXfs>
  <cellXfs count="116">
    <xf numFmtId="0" fontId="0" fillId="0" borderId="0" xfId="0"/>
    <xf numFmtId="0" fontId="19" fillId="0" borderId="1" xfId="0" applyFont="1" applyBorder="1" applyAlignment="1" applyProtection="1">
      <alignment horizontal="center" vertical="center" wrapText="1"/>
      <protection locked="0"/>
    </xf>
    <xf numFmtId="0" fontId="0" fillId="0" borderId="0" xfId="0" applyAlignment="1">
      <alignment wrapText="1"/>
    </xf>
    <xf numFmtId="0" fontId="0" fillId="5" borderId="0" xfId="0" applyFill="1" applyAlignment="1">
      <alignment horizontal="center" vertical="center" wrapText="1"/>
    </xf>
    <xf numFmtId="0" fontId="30" fillId="5" borderId="1" xfId="0" applyFont="1" applyFill="1" applyBorder="1" applyAlignment="1">
      <alignment horizontal="center" vertical="center" wrapText="1"/>
    </xf>
    <xf numFmtId="0" fontId="30" fillId="5" borderId="1" xfId="0" applyFont="1" applyFill="1" applyBorder="1" applyAlignment="1">
      <alignment horizontal="center" vertical="center"/>
    </xf>
    <xf numFmtId="0" fontId="31" fillId="3" borderId="1" xfId="0" applyFont="1" applyFill="1" applyBorder="1" applyAlignment="1">
      <alignment horizontal="center" vertical="center" wrapText="1"/>
    </xf>
    <xf numFmtId="0" fontId="32" fillId="0" borderId="0" xfId="0" applyFont="1" applyAlignment="1">
      <alignment wrapText="1"/>
    </xf>
    <xf numFmtId="44" fontId="33" fillId="0" borderId="0" xfId="1" applyFont="1"/>
    <xf numFmtId="0" fontId="0" fillId="0" borderId="0" xfId="0" applyProtection="1">
      <protection locked="0"/>
    </xf>
    <xf numFmtId="44" fontId="16" fillId="0" borderId="1" xfId="1" applyFont="1" applyBorder="1" applyAlignment="1" applyProtection="1">
      <alignment vertical="center" wrapText="1"/>
      <protection locked="0"/>
    </xf>
    <xf numFmtId="0" fontId="16" fillId="0" borderId="1" xfId="0" applyFont="1" applyBorder="1" applyAlignment="1" applyProtection="1">
      <alignment vertical="center" wrapText="1"/>
      <protection locked="0"/>
    </xf>
    <xf numFmtId="44" fontId="27" fillId="0" borderId="0" xfId="0" applyNumberFormat="1" applyFont="1" applyProtection="1">
      <protection locked="0"/>
    </xf>
    <xf numFmtId="0" fontId="27" fillId="0" borderId="0" xfId="0" applyFont="1" applyProtection="1">
      <protection locked="0"/>
    </xf>
    <xf numFmtId="44" fontId="0" fillId="0" borderId="0" xfId="0" applyNumberFormat="1" applyProtection="1">
      <protection locked="0"/>
    </xf>
    <xf numFmtId="0" fontId="0" fillId="0" borderId="1" xfId="0" applyBorder="1"/>
    <xf numFmtId="0" fontId="19" fillId="0" borderId="1" xfId="0" applyFont="1" applyBorder="1" applyAlignment="1" applyProtection="1">
      <alignment vertical="center" wrapText="1"/>
      <protection locked="0"/>
    </xf>
    <xf numFmtId="0" fontId="0" fillId="0" borderId="0" xfId="0" applyAlignment="1" applyProtection="1">
      <alignment vertical="center"/>
      <protection locked="0"/>
    </xf>
    <xf numFmtId="0" fontId="16" fillId="0" borderId="1" xfId="0" applyFont="1" applyBorder="1" applyAlignment="1" applyProtection="1">
      <alignment horizontal="center" vertical="center"/>
      <protection locked="0"/>
    </xf>
    <xf numFmtId="0" fontId="15" fillId="5" borderId="1" xfId="0" applyFont="1" applyFill="1" applyBorder="1" applyAlignment="1">
      <alignment horizontal="center" vertical="center" wrapText="1"/>
    </xf>
    <xf numFmtId="0" fontId="15" fillId="5" borderId="1" xfId="0" applyFont="1" applyFill="1" applyBorder="1" applyAlignment="1">
      <alignment horizontal="center" vertical="center"/>
    </xf>
    <xf numFmtId="0" fontId="15" fillId="5" borderId="1" xfId="0" applyFont="1" applyFill="1" applyBorder="1" applyAlignment="1">
      <alignment horizontal="center"/>
    </xf>
    <xf numFmtId="0" fontId="16" fillId="5" borderId="1" xfId="0" applyFont="1" applyFill="1" applyBorder="1" applyAlignment="1">
      <alignment horizontal="center" vertical="center"/>
    </xf>
    <xf numFmtId="49" fontId="23" fillId="0" borderId="1" xfId="0" applyNumberFormat="1" applyFont="1" applyBorder="1" applyAlignment="1" applyProtection="1">
      <alignment horizontal="left" vertical="center" wrapText="1"/>
      <protection locked="0"/>
    </xf>
    <xf numFmtId="0" fontId="14" fillId="0" borderId="0" xfId="0" applyFont="1" applyAlignment="1" applyProtection="1">
      <alignment vertical="center" wrapText="1"/>
      <protection locked="0"/>
    </xf>
    <xf numFmtId="0" fontId="6" fillId="0" borderId="1" xfId="1" applyNumberFormat="1" applyFont="1" applyBorder="1" applyAlignment="1" applyProtection="1">
      <alignment horizontal="center"/>
      <protection locked="0"/>
    </xf>
    <xf numFmtId="0" fontId="5" fillId="5" borderId="1" xfId="0" applyFont="1" applyFill="1" applyBorder="1" applyAlignment="1">
      <alignment vertical="center"/>
    </xf>
    <xf numFmtId="0" fontId="5" fillId="5" borderId="1" xfId="0" applyFont="1" applyFill="1" applyBorder="1" applyAlignment="1">
      <alignment horizontal="center" vertical="center"/>
    </xf>
    <xf numFmtId="0" fontId="0" fillId="5" borderId="1" xfId="0" applyFill="1" applyBorder="1"/>
    <xf numFmtId="0" fontId="20" fillId="5" borderId="1" xfId="0" applyFont="1" applyFill="1" applyBorder="1" applyAlignment="1">
      <alignment horizontal="center" wrapText="1"/>
    </xf>
    <xf numFmtId="0" fontId="0" fillId="0" borderId="0" xfId="0" applyAlignment="1" applyProtection="1">
      <alignment wrapText="1"/>
      <protection locked="0"/>
    </xf>
    <xf numFmtId="0" fontId="26" fillId="0" borderId="0" xfId="0" applyFont="1" applyProtection="1">
      <protection locked="0"/>
    </xf>
    <xf numFmtId="0" fontId="12" fillId="0" borderId="1" xfId="0" applyFont="1" applyBorder="1" applyAlignment="1" applyProtection="1">
      <alignment horizontal="justify" vertical="top"/>
      <protection locked="0"/>
    </xf>
    <xf numFmtId="0" fontId="6" fillId="0" borderId="1" xfId="0" applyFont="1" applyBorder="1" applyAlignment="1" applyProtection="1">
      <alignment horizontal="center" vertical="center" wrapText="1"/>
      <protection locked="0"/>
    </xf>
    <xf numFmtId="0" fontId="26" fillId="0" borderId="0" xfId="0" applyFont="1" applyAlignment="1" applyProtection="1">
      <alignment wrapText="1"/>
      <protection locked="0"/>
    </xf>
    <xf numFmtId="0" fontId="16" fillId="0" borderId="1" xfId="0" applyFont="1" applyBorder="1" applyAlignment="1" applyProtection="1">
      <alignment horizontal="justify" vertical="center"/>
      <protection locked="0"/>
    </xf>
    <xf numFmtId="0" fontId="24" fillId="0" borderId="1" xfId="0" applyFont="1" applyBorder="1" applyAlignment="1" applyProtection="1">
      <alignment horizontal="justify" vertical="center"/>
      <protection locked="0"/>
    </xf>
    <xf numFmtId="0" fontId="4" fillId="0" borderId="1" xfId="0" applyFont="1" applyBorder="1" applyAlignment="1" applyProtection="1">
      <alignment horizontal="left" vertical="center" wrapText="1"/>
      <protection locked="0"/>
    </xf>
    <xf numFmtId="0" fontId="0" fillId="0" borderId="0" xfId="0" applyAlignment="1" applyProtection="1">
      <alignment horizontal="center"/>
      <protection locked="0"/>
    </xf>
    <xf numFmtId="0" fontId="16" fillId="2" borderId="1" xfId="0" applyFont="1" applyFill="1" applyBorder="1" applyAlignment="1" applyProtection="1">
      <alignment horizontal="left" wrapText="1"/>
      <protection locked="0"/>
    </xf>
    <xf numFmtId="0" fontId="16" fillId="2" borderId="1" xfId="0" applyFont="1" applyFill="1" applyBorder="1" applyAlignment="1" applyProtection="1">
      <alignment horizontal="center" vertical="center"/>
      <protection locked="0"/>
    </xf>
    <xf numFmtId="0" fontId="6" fillId="0" borderId="1" xfId="0" applyFont="1" applyBorder="1" applyAlignment="1" applyProtection="1">
      <alignment horizontal="left" vertical="center" wrapText="1"/>
      <protection locked="0"/>
    </xf>
    <xf numFmtId="0" fontId="25" fillId="0" borderId="0" xfId="0" applyFont="1" applyProtection="1">
      <protection locked="0"/>
    </xf>
    <xf numFmtId="0" fontId="0" fillId="0" borderId="0" xfId="0" applyAlignment="1" applyProtection="1">
      <alignment horizontal="center" wrapText="1"/>
      <protection locked="0"/>
    </xf>
    <xf numFmtId="0" fontId="6" fillId="0" borderId="1" xfId="0" applyFont="1" applyBorder="1" applyProtection="1">
      <protection locked="0"/>
    </xf>
    <xf numFmtId="0" fontId="6" fillId="0" borderId="1" xfId="0" applyFont="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0" fillId="0" borderId="1" xfId="0" applyBorder="1" applyProtection="1">
      <protection locked="0"/>
    </xf>
    <xf numFmtId="44" fontId="0" fillId="0" borderId="1" xfId="1" applyFont="1" applyBorder="1" applyProtection="1">
      <protection locked="0"/>
    </xf>
    <xf numFmtId="0" fontId="17" fillId="5" borderId="1" xfId="0" applyFont="1" applyFill="1" applyBorder="1"/>
    <xf numFmtId="0" fontId="17" fillId="5" borderId="1" xfId="0" applyFont="1" applyFill="1" applyBorder="1" applyAlignment="1">
      <alignment horizontal="left" wrapText="1"/>
    </xf>
    <xf numFmtId="0" fontId="4" fillId="0" borderId="1" xfId="0" applyFont="1" applyBorder="1" applyAlignment="1">
      <alignment wrapText="1"/>
    </xf>
    <xf numFmtId="0" fontId="7" fillId="0" borderId="1" xfId="0" applyFont="1" applyBorder="1" applyAlignment="1">
      <alignment horizontal="center" vertical="center" wrapText="1"/>
    </xf>
    <xf numFmtId="1" fontId="7" fillId="0" borderId="1" xfId="0" applyNumberFormat="1" applyFont="1" applyBorder="1" applyAlignment="1">
      <alignment horizontal="center" vertical="center" wrapText="1"/>
    </xf>
    <xf numFmtId="0" fontId="17" fillId="5" borderId="1" xfId="0" applyFont="1" applyFill="1" applyBorder="1" applyAlignment="1">
      <alignment wrapText="1"/>
    </xf>
    <xf numFmtId="0" fontId="17" fillId="5" borderId="1" xfId="0" applyFont="1" applyFill="1" applyBorder="1" applyAlignment="1">
      <alignment horizontal="left"/>
    </xf>
    <xf numFmtId="0" fontId="17" fillId="5" borderId="1" xfId="0" applyFont="1" applyFill="1" applyBorder="1" applyAlignment="1">
      <alignment horizontal="center" vertical="center"/>
    </xf>
    <xf numFmtId="0" fontId="29" fillId="5" borderId="1" xfId="0" applyFont="1" applyFill="1" applyBorder="1" applyAlignment="1">
      <alignment horizontal="center" vertical="center" wrapText="1"/>
    </xf>
    <xf numFmtId="44" fontId="0" fillId="5" borderId="1" xfId="1" applyFont="1" applyFill="1" applyBorder="1" applyProtection="1"/>
    <xf numFmtId="49" fontId="28" fillId="0" borderId="1" xfId="0" applyNumberFormat="1" applyFont="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9" fillId="3" borderId="1" xfId="0" applyFont="1" applyFill="1" applyBorder="1" applyAlignment="1">
      <alignment vertical="center" wrapText="1"/>
    </xf>
    <xf numFmtId="2" fontId="0" fillId="0" borderId="1" xfId="0" applyNumberFormat="1" applyBorder="1"/>
    <xf numFmtId="0" fontId="0" fillId="0" borderId="1" xfId="0" applyBorder="1" applyAlignment="1">
      <alignment wrapText="1"/>
    </xf>
    <xf numFmtId="0" fontId="32" fillId="0" borderId="1" xfId="0" applyFont="1" applyBorder="1" applyAlignment="1">
      <alignment wrapText="1"/>
    </xf>
    <xf numFmtId="0" fontId="8" fillId="0" borderId="0" xfId="0" applyFont="1" applyAlignment="1" applyProtection="1">
      <alignment vertical="center" wrapText="1"/>
      <protection locked="0"/>
    </xf>
    <xf numFmtId="0" fontId="9" fillId="2" borderId="1"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8" fillId="0" borderId="1" xfId="0" applyFont="1" applyBorder="1" applyAlignment="1" applyProtection="1">
      <alignment vertical="center"/>
      <protection locked="0"/>
    </xf>
    <xf numFmtId="0" fontId="0" fillId="5" borderId="1" xfId="0" applyFill="1" applyBorder="1" applyAlignment="1">
      <alignment horizontal="center" vertical="center"/>
    </xf>
    <xf numFmtId="0" fontId="10" fillId="3" borderId="1" xfId="0" applyFont="1" applyFill="1" applyBorder="1" applyAlignment="1">
      <alignment horizontal="center" vertical="center"/>
    </xf>
    <xf numFmtId="0" fontId="8" fillId="5" borderId="1" xfId="0" applyFont="1" applyFill="1" applyBorder="1" applyAlignment="1">
      <alignment horizontal="center" vertical="center"/>
    </xf>
    <xf numFmtId="0" fontId="13" fillId="4" borderId="1" xfId="0" applyFont="1" applyFill="1" applyBorder="1" applyAlignment="1">
      <alignment horizontal="justify" vertical="center" wrapText="1"/>
    </xf>
    <xf numFmtId="0" fontId="0" fillId="0" borderId="3" xfId="0" applyBorder="1" applyAlignment="1">
      <alignment horizontal="center" vertical="center"/>
    </xf>
    <xf numFmtId="44" fontId="13" fillId="5" borderId="2" xfId="1" applyFont="1" applyFill="1" applyBorder="1" applyAlignment="1" applyProtection="1">
      <alignment wrapText="1"/>
    </xf>
    <xf numFmtId="0" fontId="13" fillId="5" borderId="2" xfId="1" applyNumberFormat="1" applyFont="1" applyFill="1" applyBorder="1" applyAlignment="1" applyProtection="1">
      <alignment wrapText="1"/>
    </xf>
    <xf numFmtId="44" fontId="13" fillId="5" borderId="2" xfId="1" applyFont="1" applyFill="1" applyBorder="1" applyAlignment="1" applyProtection="1">
      <alignment wrapText="1"/>
      <protection locked="0"/>
    </xf>
    <xf numFmtId="10" fontId="13" fillId="5" borderId="2" xfId="3" applyNumberFormat="1" applyFont="1" applyFill="1" applyBorder="1" applyAlignment="1" applyProtection="1">
      <alignment wrapText="1"/>
    </xf>
    <xf numFmtId="0" fontId="37" fillId="0" borderId="1" xfId="0" applyFont="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0" fontId="39" fillId="0" borderId="1" xfId="0" applyFont="1" applyBorder="1" applyAlignment="1" applyProtection="1">
      <alignment horizontal="center" vertical="center"/>
      <protection locked="0"/>
    </xf>
    <xf numFmtId="0" fontId="10" fillId="2" borderId="0" xfId="0" applyFont="1" applyFill="1" applyAlignment="1" applyProtection="1">
      <alignment horizontal="center" vertical="center" wrapText="1"/>
      <protection locked="0"/>
    </xf>
    <xf numFmtId="49" fontId="22" fillId="0" borderId="1" xfId="0" applyNumberFormat="1" applyFont="1" applyBorder="1" applyAlignment="1" applyProtection="1">
      <alignment vertical="center" wrapText="1"/>
      <protection locked="0"/>
    </xf>
    <xf numFmtId="49" fontId="0" fillId="0" borderId="1" xfId="0" applyNumberFormat="1" applyBorder="1" applyProtection="1">
      <protection locked="0"/>
    </xf>
    <xf numFmtId="0" fontId="10" fillId="5" borderId="1" xfId="0" applyFont="1" applyFill="1" applyBorder="1" applyAlignment="1">
      <alignment vertical="center" wrapText="1"/>
    </xf>
    <xf numFmtId="0" fontId="10" fillId="3" borderId="1" xfId="0" applyFont="1" applyFill="1" applyBorder="1" applyAlignment="1">
      <alignment vertical="center" wrapText="1"/>
    </xf>
    <xf numFmtId="164" fontId="10" fillId="5" borderId="1" xfId="0" applyNumberFormat="1" applyFont="1" applyFill="1" applyBorder="1" applyAlignment="1">
      <alignment horizontal="center" vertical="center" wrapText="1"/>
    </xf>
    <xf numFmtId="49" fontId="12" fillId="0" borderId="1" xfId="0" applyNumberFormat="1" applyFont="1" applyBorder="1" applyAlignment="1" applyProtection="1">
      <alignment horizontal="center" vertical="center" wrapText="1"/>
      <protection locked="0"/>
    </xf>
    <xf numFmtId="44" fontId="12" fillId="5" borderId="2" xfId="1" applyFont="1" applyFill="1" applyBorder="1" applyAlignment="1" applyProtection="1">
      <alignment wrapText="1"/>
    </xf>
    <xf numFmtId="0" fontId="9" fillId="3" borderId="1" xfId="0" applyFont="1" applyFill="1" applyBorder="1" applyAlignment="1">
      <alignment horizontal="center" vertical="center"/>
    </xf>
    <xf numFmtId="0" fontId="14" fillId="5" borderId="1" xfId="0" applyFont="1" applyFill="1" applyBorder="1" applyAlignment="1">
      <alignment horizontal="center" vertical="center" wrapText="1"/>
    </xf>
    <xf numFmtId="0" fontId="21" fillId="0" borderId="1" xfId="0" applyFont="1" applyBorder="1" applyAlignment="1" applyProtection="1">
      <alignment horizontal="center" vertical="center" wrapText="1"/>
      <protection locked="0"/>
    </xf>
    <xf numFmtId="0" fontId="10"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44" fontId="10" fillId="2" borderId="1" xfId="1" applyFont="1" applyFill="1" applyBorder="1" applyAlignment="1" applyProtection="1">
      <alignment horizontal="center" vertical="center" wrapText="1"/>
      <protection locked="0"/>
    </xf>
    <xf numFmtId="44" fontId="10" fillId="2" borderId="1" xfId="1" applyFont="1" applyFill="1" applyBorder="1" applyAlignment="1" applyProtection="1">
      <alignment horizontal="center" vertical="center"/>
      <protection locked="0"/>
    </xf>
    <xf numFmtId="0" fontId="10" fillId="2" borderId="0" xfId="0" applyFont="1" applyFill="1" applyAlignment="1" applyProtection="1">
      <alignment horizontal="justify" vertical="center" wrapText="1"/>
      <protection locked="0"/>
    </xf>
    <xf numFmtId="0" fontId="9" fillId="3"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5" borderId="1" xfId="0" applyFont="1" applyFill="1" applyBorder="1" applyAlignment="1">
      <alignment horizontal="right" vertical="center" wrapText="1"/>
    </xf>
    <xf numFmtId="0" fontId="15" fillId="5" borderId="1" xfId="0" applyFont="1" applyFill="1" applyBorder="1" applyAlignment="1">
      <alignment horizontal="center" vertical="center"/>
    </xf>
    <xf numFmtId="0" fontId="15" fillId="5" borderId="1" xfId="0" applyFont="1" applyFill="1" applyBorder="1" applyAlignment="1">
      <alignment horizontal="center" vertical="center" wrapText="1"/>
    </xf>
    <xf numFmtId="0" fontId="15" fillId="5" borderId="1" xfId="0" applyFont="1" applyFill="1" applyBorder="1" applyAlignment="1">
      <alignment horizontal="center" wrapText="1"/>
    </xf>
    <xf numFmtId="0" fontId="14" fillId="5" borderId="4" xfId="0" applyFont="1" applyFill="1" applyBorder="1" applyAlignment="1" applyProtection="1">
      <alignment horizontal="center" vertical="center" wrapText="1"/>
      <protection locked="0"/>
    </xf>
    <xf numFmtId="0" fontId="1" fillId="5" borderId="1" xfId="0" applyFont="1" applyFill="1" applyBorder="1" applyAlignment="1">
      <alignment horizontal="center" vertical="center"/>
    </xf>
    <xf numFmtId="0" fontId="17" fillId="5" borderId="1" xfId="0" applyFont="1" applyFill="1" applyBorder="1" applyAlignment="1">
      <alignment horizontal="center"/>
    </xf>
    <xf numFmtId="0" fontId="14" fillId="5" borderId="0" xfId="0" applyFont="1" applyFill="1" applyAlignment="1">
      <alignment horizontal="center" vertical="center" wrapText="1"/>
    </xf>
    <xf numFmtId="0" fontId="6" fillId="0" borderId="1" xfId="0" applyFont="1" applyBorder="1" applyAlignment="1">
      <alignment horizontal="center" vertical="center" wrapText="1"/>
    </xf>
    <xf numFmtId="0" fontId="17" fillId="5" borderId="1" xfId="0" applyFont="1" applyFill="1" applyBorder="1" applyAlignment="1">
      <alignment horizontal="left"/>
    </xf>
    <xf numFmtId="0" fontId="27" fillId="5" borderId="1" xfId="0" applyFont="1" applyFill="1" applyBorder="1" applyAlignment="1">
      <alignment horizontal="center" wrapText="1"/>
    </xf>
    <xf numFmtId="0" fontId="0" fillId="5" borderId="1" xfId="0" applyFill="1" applyBorder="1" applyAlignment="1">
      <alignment horizontal="center"/>
    </xf>
    <xf numFmtId="49" fontId="28" fillId="0" borderId="1" xfId="0" applyNumberFormat="1" applyFont="1" applyBorder="1" applyAlignment="1" applyProtection="1">
      <alignment horizontal="center" vertical="center" wrapText="1"/>
      <protection locked="0"/>
    </xf>
  </cellXfs>
  <cellStyles count="4">
    <cellStyle name="Normalny" xfId="0" builtinId="0"/>
    <cellStyle name="Normalny 5" xfId="2" xr:uid="{00000000-0005-0000-0000-000001000000}"/>
    <cellStyle name="Procentowy" xfId="3" builtinId="5"/>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1179287</xdr:colOff>
      <xdr:row>0</xdr:row>
      <xdr:rowOff>27215</xdr:rowOff>
    </xdr:from>
    <xdr:to>
      <xdr:col>5</xdr:col>
      <xdr:colOff>2331721</xdr:colOff>
      <xdr:row>3</xdr:row>
      <xdr:rowOff>64680</xdr:rowOff>
    </xdr:to>
    <xdr:pic>
      <xdr:nvPicPr>
        <xdr:cNvPr id="3" name="Obraz 2">
          <a:extLst>
            <a:ext uri="{FF2B5EF4-FFF2-40B4-BE49-F238E27FC236}">
              <a16:creationId xmlns:a16="http://schemas.microsoft.com/office/drawing/2014/main" id="{B72D9E9B-93B6-F0A1-DD86-E15B6B794E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1" y="27215"/>
          <a:ext cx="5760720"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315259</xdr:colOff>
      <xdr:row>0</xdr:row>
      <xdr:rowOff>33867</xdr:rowOff>
    </xdr:from>
    <xdr:to>
      <xdr:col>6</xdr:col>
      <xdr:colOff>2025426</xdr:colOff>
      <xdr:row>3</xdr:row>
      <xdr:rowOff>60126</xdr:rowOff>
    </xdr:to>
    <xdr:pic>
      <xdr:nvPicPr>
        <xdr:cNvPr id="3" name="Obraz 2">
          <a:extLst>
            <a:ext uri="{FF2B5EF4-FFF2-40B4-BE49-F238E27FC236}">
              <a16:creationId xmlns:a16="http://schemas.microsoft.com/office/drawing/2014/main" id="{3002CF87-B8DF-6A41-07CB-EA736B94FA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4059" y="33867"/>
          <a:ext cx="5774167" cy="6104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898768</xdr:colOff>
      <xdr:row>0</xdr:row>
      <xdr:rowOff>68385</xdr:rowOff>
    </xdr:from>
    <xdr:to>
      <xdr:col>2</xdr:col>
      <xdr:colOff>2771335</xdr:colOff>
      <xdr:row>3</xdr:row>
      <xdr:rowOff>91196</xdr:rowOff>
    </xdr:to>
    <xdr:pic>
      <xdr:nvPicPr>
        <xdr:cNvPr id="2" name="Obraz 1">
          <a:extLst>
            <a:ext uri="{FF2B5EF4-FFF2-40B4-BE49-F238E27FC236}">
              <a16:creationId xmlns:a16="http://schemas.microsoft.com/office/drawing/2014/main" id="{06D63C9A-EB2D-55FA-3A25-0E6B968087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4153" y="68385"/>
          <a:ext cx="5760720" cy="6089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136769</xdr:colOff>
      <xdr:row>0</xdr:row>
      <xdr:rowOff>127001</xdr:rowOff>
    </xdr:from>
    <xdr:to>
      <xdr:col>14</xdr:col>
      <xdr:colOff>202027</xdr:colOff>
      <xdr:row>3</xdr:row>
      <xdr:rowOff>149812</xdr:rowOff>
    </xdr:to>
    <xdr:pic>
      <xdr:nvPicPr>
        <xdr:cNvPr id="2" name="Obraz 1">
          <a:extLst>
            <a:ext uri="{FF2B5EF4-FFF2-40B4-BE49-F238E27FC236}">
              <a16:creationId xmlns:a16="http://schemas.microsoft.com/office/drawing/2014/main" id="{582FD328-C824-2F46-1E26-D8F9243D4C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6615" y="127001"/>
          <a:ext cx="5760720" cy="60896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471716</xdr:colOff>
      <xdr:row>0</xdr:row>
      <xdr:rowOff>0</xdr:rowOff>
    </xdr:from>
    <xdr:to>
      <xdr:col>11</xdr:col>
      <xdr:colOff>326936</xdr:colOff>
      <xdr:row>3</xdr:row>
      <xdr:rowOff>37465</xdr:rowOff>
    </xdr:to>
    <xdr:pic>
      <xdr:nvPicPr>
        <xdr:cNvPr id="2" name="Obraz 1">
          <a:extLst>
            <a:ext uri="{FF2B5EF4-FFF2-40B4-BE49-F238E27FC236}">
              <a16:creationId xmlns:a16="http://schemas.microsoft.com/office/drawing/2014/main" id="{9BFDD081-024C-77C0-8E16-37EE7A727E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8073" y="0"/>
          <a:ext cx="5760720" cy="60896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27902</xdr:colOff>
      <xdr:row>0</xdr:row>
      <xdr:rowOff>0</xdr:rowOff>
    </xdr:from>
    <xdr:to>
      <xdr:col>12</xdr:col>
      <xdr:colOff>17819</xdr:colOff>
      <xdr:row>3</xdr:row>
      <xdr:rowOff>20147</xdr:rowOff>
    </xdr:to>
    <xdr:pic>
      <xdr:nvPicPr>
        <xdr:cNvPr id="2" name="Obraz 1">
          <a:extLst>
            <a:ext uri="{FF2B5EF4-FFF2-40B4-BE49-F238E27FC236}">
              <a16:creationId xmlns:a16="http://schemas.microsoft.com/office/drawing/2014/main" id="{07821F04-984A-A627-068C-021670F925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9652" y="0"/>
          <a:ext cx="5768417" cy="59164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281215</xdr:colOff>
      <xdr:row>1</xdr:row>
      <xdr:rowOff>99786</xdr:rowOff>
    </xdr:from>
    <xdr:to>
      <xdr:col>11</xdr:col>
      <xdr:colOff>472078</xdr:colOff>
      <xdr:row>4</xdr:row>
      <xdr:rowOff>137251</xdr:rowOff>
    </xdr:to>
    <xdr:pic>
      <xdr:nvPicPr>
        <xdr:cNvPr id="2" name="Obraz 1">
          <a:extLst>
            <a:ext uri="{FF2B5EF4-FFF2-40B4-BE49-F238E27FC236}">
              <a16:creationId xmlns:a16="http://schemas.microsoft.com/office/drawing/2014/main" id="{DEC7CA14-C228-D528-74EC-1C4BB6CBD5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1" y="290286"/>
          <a:ext cx="5760720" cy="60896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4:K16"/>
  <sheetViews>
    <sheetView zoomScale="140" zoomScaleNormal="140" workbookViewId="0">
      <selection activeCell="F8" sqref="F8:G8"/>
    </sheetView>
  </sheetViews>
  <sheetFormatPr defaultColWidth="11.42578125" defaultRowHeight="15"/>
  <cols>
    <col min="1" max="1" width="4.7109375" style="9" customWidth="1"/>
    <col min="2" max="2" width="4.85546875" style="9" customWidth="1"/>
    <col min="3" max="3" width="29.28515625" style="9" customWidth="1"/>
    <col min="4" max="4" width="19" style="9" customWidth="1"/>
    <col min="5" max="5" width="12.140625" style="9" customWidth="1"/>
    <col min="6" max="6" width="36.28515625" style="9" customWidth="1"/>
    <col min="7" max="7" width="11.85546875" style="9" customWidth="1"/>
    <col min="8" max="16384" width="11.42578125" style="9"/>
  </cols>
  <sheetData>
    <row r="4" spans="2:11" ht="15.95" customHeight="1">
      <c r="B4" s="94" t="s">
        <v>21</v>
      </c>
      <c r="C4" s="94"/>
      <c r="D4" s="94"/>
      <c r="E4" s="94"/>
      <c r="F4" s="94"/>
      <c r="G4" s="94"/>
      <c r="H4" s="24"/>
      <c r="I4" s="24"/>
      <c r="J4" s="24"/>
      <c r="K4" s="24"/>
    </row>
    <row r="5" spans="2:11">
      <c r="B5" s="93" t="s">
        <v>22</v>
      </c>
      <c r="C5" s="93"/>
      <c r="D5" s="93"/>
      <c r="E5" s="93"/>
      <c r="F5" s="93"/>
      <c r="G5" s="93"/>
      <c r="H5" s="68"/>
    </row>
    <row r="6" spans="2:11">
      <c r="B6" s="93" t="s">
        <v>51</v>
      </c>
      <c r="C6" s="93"/>
      <c r="D6" s="69">
        <v>1</v>
      </c>
      <c r="E6" s="93"/>
      <c r="F6" s="93"/>
      <c r="G6" s="93"/>
      <c r="H6" s="68"/>
    </row>
    <row r="7" spans="2:11" ht="38.25">
      <c r="B7" s="73" t="s">
        <v>17</v>
      </c>
      <c r="C7" s="61" t="s">
        <v>108</v>
      </c>
      <c r="D7" s="61" t="s">
        <v>23</v>
      </c>
      <c r="E7" s="61" t="s">
        <v>54</v>
      </c>
      <c r="F7" s="97" t="s">
        <v>107</v>
      </c>
      <c r="G7" s="97"/>
      <c r="H7" s="68"/>
    </row>
    <row r="8" spans="2:11">
      <c r="B8" s="73">
        <v>1</v>
      </c>
      <c r="C8" s="70"/>
      <c r="D8" s="70"/>
      <c r="E8" s="70"/>
      <c r="F8" s="98"/>
      <c r="G8" s="98"/>
      <c r="H8" s="68"/>
    </row>
    <row r="9" spans="2:11">
      <c r="B9" s="73">
        <v>2</v>
      </c>
      <c r="C9" s="70"/>
      <c r="D9" s="70"/>
      <c r="E9" s="70"/>
      <c r="F9" s="98"/>
      <c r="G9" s="98"/>
      <c r="H9" s="68"/>
    </row>
    <row r="10" spans="2:11">
      <c r="B10" s="73">
        <v>3</v>
      </c>
      <c r="C10" s="71" t="s">
        <v>50</v>
      </c>
      <c r="D10" s="48"/>
      <c r="E10" s="70"/>
      <c r="F10" s="99"/>
      <c r="G10" s="99"/>
      <c r="H10" s="68"/>
    </row>
    <row r="11" spans="2:11">
      <c r="B11" s="73">
        <v>4</v>
      </c>
      <c r="C11" s="71"/>
      <c r="D11" s="70"/>
      <c r="E11" s="70"/>
      <c r="F11" s="99"/>
      <c r="G11" s="99"/>
      <c r="H11" s="68"/>
    </row>
    <row r="12" spans="2:11">
      <c r="B12" s="73">
        <v>5</v>
      </c>
      <c r="C12" s="71"/>
      <c r="D12" s="70"/>
      <c r="E12" s="70"/>
      <c r="F12" s="99"/>
      <c r="G12" s="99"/>
      <c r="H12" s="68"/>
    </row>
    <row r="13" spans="2:11">
      <c r="B13" s="93" t="s">
        <v>25</v>
      </c>
      <c r="C13" s="93"/>
      <c r="D13" s="93"/>
      <c r="E13" s="93"/>
      <c r="F13" s="93"/>
      <c r="G13" s="93"/>
      <c r="H13" s="68"/>
    </row>
    <row r="14" spans="2:11">
      <c r="B14" s="73" t="s">
        <v>17</v>
      </c>
      <c r="C14" s="74" t="s">
        <v>26</v>
      </c>
      <c r="D14" s="96" t="s">
        <v>24</v>
      </c>
      <c r="E14" s="96"/>
      <c r="F14" s="96"/>
      <c r="G14" s="96"/>
      <c r="H14" s="68"/>
    </row>
    <row r="15" spans="2:11" ht="15" customHeight="1">
      <c r="B15" s="75">
        <v>1</v>
      </c>
      <c r="C15" s="72"/>
      <c r="D15" s="95"/>
      <c r="E15" s="95"/>
      <c r="F15" s="95"/>
      <c r="G15" s="95"/>
      <c r="H15" s="68"/>
    </row>
    <row r="16" spans="2:11">
      <c r="B16" s="75">
        <v>2</v>
      </c>
      <c r="C16" s="72"/>
      <c r="D16" s="95"/>
      <c r="E16" s="95"/>
      <c r="F16" s="95"/>
      <c r="G16" s="95"/>
    </row>
  </sheetData>
  <sheetProtection formatRows="0"/>
  <mergeCells count="14">
    <mergeCell ref="D16:G16"/>
    <mergeCell ref="D14:G14"/>
    <mergeCell ref="D15:G15"/>
    <mergeCell ref="F7:G7"/>
    <mergeCell ref="F8:G8"/>
    <mergeCell ref="F9:G9"/>
    <mergeCell ref="F10:G10"/>
    <mergeCell ref="F11:G11"/>
    <mergeCell ref="F12:G12"/>
    <mergeCell ref="E6:G6"/>
    <mergeCell ref="B13:G13"/>
    <mergeCell ref="B4:G4"/>
    <mergeCell ref="B5:G5"/>
    <mergeCell ref="B6:C6"/>
  </mergeCells>
  <pageMargins left="0.7" right="0.7" top="0.75" bottom="0.75" header="0.3" footer="0.3"/>
  <pageSetup paperSize="9" orientation="landscape" horizontalDpi="0" verticalDpi="0" copies="2"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F33AD9E3-F5EB-CB46-AE27-07CA13CE752A}">
          <x14:formula1>
            <xm:f>dane!$B$5:$B$14</xm:f>
          </x14:formula1>
          <xm:sqref>D6</xm:sqref>
        </x14:dataValidation>
        <x14:dataValidation type="list" allowBlank="1" showInputMessage="1" showErrorMessage="1" xr:uid="{37E6663E-7283-DB4C-82C5-2D06CF4E99F1}">
          <x14:formula1>
            <xm:f>dane!$D$5:$D$8</xm:f>
          </x14:formula1>
          <xm:sqref>E8:E12</xm:sqref>
        </x14:dataValidation>
        <x14:dataValidation type="list" allowBlank="1" showInputMessage="1" showErrorMessage="1" xr:uid="{743ACD71-B9BF-A64B-95F2-7DA8BC3DD8B0}">
          <x14:formula1>
            <xm:f>dane!$E$5:$E$16</xm:f>
          </x14:formula1>
          <xm:sqref>F8:G12</xm:sqref>
        </x14:dataValidation>
        <x14:dataValidation type="list" allowBlank="1" showInputMessage="1" showErrorMessage="1" xr:uid="{07FF8458-EF5D-884A-BADA-2D91CBBB9C3A}">
          <x14:formula1>
            <xm:f>dane!$C$5:$C$7</xm:f>
          </x14:formula1>
          <xm:sqref>D11:D12 D8:D9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0"/>
  <sheetViews>
    <sheetView topLeftCell="A7" zoomScale="150" zoomScaleNormal="150" workbookViewId="0">
      <selection activeCell="F19" sqref="F19"/>
    </sheetView>
  </sheetViews>
  <sheetFormatPr defaultColWidth="11.42578125" defaultRowHeight="15"/>
  <cols>
    <col min="1" max="1" width="4" style="9" customWidth="1"/>
    <col min="2" max="2" width="3.28515625" style="9" bestFit="1" customWidth="1"/>
    <col min="3" max="3" width="23.85546875" style="9" customWidth="1"/>
    <col min="4" max="4" width="11.42578125" style="9" customWidth="1"/>
    <col min="5" max="5" width="4" style="9" bestFit="1" customWidth="1"/>
    <col min="6" max="6" width="13.85546875" style="9" customWidth="1"/>
    <col min="7" max="7" width="37.42578125" style="9" customWidth="1"/>
    <col min="8" max="16384" width="11.42578125" style="9"/>
  </cols>
  <sheetData>
    <row r="1" spans="2:15">
      <c r="B1"/>
      <c r="C1"/>
      <c r="D1"/>
      <c r="E1"/>
      <c r="F1"/>
      <c r="G1"/>
    </row>
    <row r="2" spans="2:15">
      <c r="B2"/>
      <c r="C2"/>
      <c r="D2"/>
      <c r="E2"/>
      <c r="F2"/>
      <c r="G2"/>
    </row>
    <row r="3" spans="2:15">
      <c r="B3"/>
      <c r="C3"/>
      <c r="D3"/>
      <c r="E3"/>
      <c r="F3"/>
      <c r="G3"/>
    </row>
    <row r="4" spans="2:15">
      <c r="B4" s="94" t="s">
        <v>27</v>
      </c>
      <c r="C4" s="94"/>
      <c r="D4" s="94"/>
      <c r="E4" s="94"/>
      <c r="F4" s="94"/>
      <c r="G4" s="94"/>
    </row>
    <row r="5" spans="2:15">
      <c r="B5" s="101" t="s">
        <v>46</v>
      </c>
      <c r="C5" s="101"/>
      <c r="D5" s="101"/>
      <c r="E5" s="101"/>
      <c r="F5" s="101"/>
      <c r="G5" s="101"/>
    </row>
    <row r="6" spans="2:15" ht="51.75" customHeight="1">
      <c r="B6" s="97" t="s">
        <v>47</v>
      </c>
      <c r="C6" s="97"/>
      <c r="D6" s="97"/>
      <c r="E6" s="97"/>
      <c r="F6" s="97"/>
      <c r="G6" s="97"/>
      <c r="H6" s="100"/>
      <c r="I6" s="100"/>
      <c r="J6" s="100"/>
      <c r="K6" s="100"/>
      <c r="L6" s="100"/>
      <c r="M6" s="100"/>
      <c r="N6" s="100"/>
      <c r="O6" s="100"/>
    </row>
    <row r="7" spans="2:15" ht="56.1" customHeight="1">
      <c r="B7" s="102" t="s">
        <v>17</v>
      </c>
      <c r="C7" s="102" t="s">
        <v>18</v>
      </c>
      <c r="D7" s="102" t="s">
        <v>92</v>
      </c>
      <c r="E7" s="102" t="s">
        <v>19</v>
      </c>
      <c r="F7" s="102" t="s">
        <v>93</v>
      </c>
      <c r="G7" s="102" t="s">
        <v>48</v>
      </c>
    </row>
    <row r="8" spans="2:15">
      <c r="B8" s="102"/>
      <c r="C8" s="102"/>
      <c r="D8" s="102"/>
      <c r="E8" s="102"/>
      <c r="F8" s="102"/>
      <c r="G8" s="102"/>
    </row>
    <row r="9" spans="2:15">
      <c r="B9" s="63" t="s">
        <v>0</v>
      </c>
      <c r="C9" s="1"/>
      <c r="D9" s="10"/>
      <c r="E9" s="11"/>
      <c r="F9" s="92">
        <f t="shared" ref="F9:F15" si="0">D9*E9</f>
        <v>0</v>
      </c>
      <c r="G9" s="91"/>
      <c r="I9" s="12"/>
    </row>
    <row r="10" spans="2:15">
      <c r="B10" s="63" t="s">
        <v>1</v>
      </c>
      <c r="C10" s="1"/>
      <c r="D10" s="10"/>
      <c r="E10" s="11"/>
      <c r="F10" s="92">
        <f t="shared" si="0"/>
        <v>0</v>
      </c>
      <c r="G10" s="91"/>
    </row>
    <row r="11" spans="2:15">
      <c r="B11" s="63" t="s">
        <v>2</v>
      </c>
      <c r="C11" s="1"/>
      <c r="D11" s="10"/>
      <c r="E11" s="11"/>
      <c r="F11" s="92">
        <f t="shared" si="0"/>
        <v>0</v>
      </c>
      <c r="G11" s="91"/>
      <c r="I11" s="13"/>
    </row>
    <row r="12" spans="2:15">
      <c r="B12" s="63" t="s">
        <v>35</v>
      </c>
      <c r="C12" s="1"/>
      <c r="D12" s="10"/>
      <c r="E12" s="11"/>
      <c r="F12" s="92">
        <f t="shared" si="0"/>
        <v>0</v>
      </c>
      <c r="G12" s="91"/>
      <c r="I12" s="12"/>
    </row>
    <row r="13" spans="2:15">
      <c r="B13" s="63" t="s">
        <v>36</v>
      </c>
      <c r="C13" s="1"/>
      <c r="D13" s="10"/>
      <c r="E13" s="11"/>
      <c r="F13" s="92">
        <f t="shared" si="0"/>
        <v>0</v>
      </c>
      <c r="G13" s="91"/>
    </row>
    <row r="14" spans="2:15">
      <c r="B14" s="63" t="s">
        <v>37</v>
      </c>
      <c r="C14" s="1"/>
      <c r="D14" s="10"/>
      <c r="E14" s="11"/>
      <c r="F14" s="92">
        <f t="shared" si="0"/>
        <v>0</v>
      </c>
      <c r="G14" s="91"/>
    </row>
    <row r="15" spans="2:15">
      <c r="B15" s="63" t="s">
        <v>38</v>
      </c>
      <c r="C15" s="1"/>
      <c r="D15" s="10"/>
      <c r="E15" s="11"/>
      <c r="F15" s="92">
        <f t="shared" si="0"/>
        <v>0</v>
      </c>
      <c r="G15" s="91"/>
    </row>
    <row r="16" spans="2:15" ht="15.95" customHeight="1">
      <c r="B16" s="103" t="s">
        <v>39</v>
      </c>
      <c r="C16" s="103"/>
      <c r="D16" s="103"/>
      <c r="E16" s="103"/>
      <c r="F16" s="78">
        <f>SUM(F9:F15)</f>
        <v>0</v>
      </c>
      <c r="G16" s="76"/>
    </row>
    <row r="17" spans="2:8" ht="15.95" customHeight="1">
      <c r="B17" s="103" t="s">
        <v>61</v>
      </c>
      <c r="C17" s="103"/>
      <c r="D17" s="103"/>
      <c r="E17" s="103"/>
      <c r="F17" s="79">
        <f>'Załącznik nr 1'!D6</f>
        <v>1</v>
      </c>
      <c r="G17" s="76"/>
    </row>
    <row r="18" spans="2:8" ht="15.95" customHeight="1">
      <c r="B18" s="103" t="s">
        <v>20</v>
      </c>
      <c r="C18" s="103"/>
      <c r="D18" s="103"/>
      <c r="E18" s="103"/>
      <c r="F18" s="78">
        <v>40262</v>
      </c>
      <c r="G18" s="76"/>
      <c r="H18" s="14"/>
    </row>
    <row r="19" spans="2:8" ht="15.95" customHeight="1">
      <c r="B19" s="103" t="s">
        <v>63</v>
      </c>
      <c r="C19" s="103"/>
      <c r="D19" s="103"/>
      <c r="E19" s="103"/>
      <c r="F19" s="80">
        <f>F16-F18</f>
        <v>-40262</v>
      </c>
      <c r="G19" s="76"/>
      <c r="H19" s="14"/>
    </row>
    <row r="20" spans="2:8" ht="15.95" customHeight="1">
      <c r="B20" s="103" t="s">
        <v>40</v>
      </c>
      <c r="C20" s="103"/>
      <c r="D20" s="103"/>
      <c r="E20" s="103"/>
      <c r="F20" s="81" t="e">
        <f>F18/F16</f>
        <v>#DIV/0!</v>
      </c>
      <c r="G20" s="76"/>
    </row>
  </sheetData>
  <sheetProtection formatRows="0"/>
  <mergeCells count="15">
    <mergeCell ref="B20:E20"/>
    <mergeCell ref="B16:E16"/>
    <mergeCell ref="B18:E18"/>
    <mergeCell ref="B19:E19"/>
    <mergeCell ref="B17:E17"/>
    <mergeCell ref="B4:G4"/>
    <mergeCell ref="H6:O6"/>
    <mergeCell ref="B5:G5"/>
    <mergeCell ref="B6:G6"/>
    <mergeCell ref="E7:E8"/>
    <mergeCell ref="F7:F8"/>
    <mergeCell ref="G7:G8"/>
    <mergeCell ref="B7:B8"/>
    <mergeCell ref="C7:C8"/>
    <mergeCell ref="D7:D8"/>
  </mergeCells>
  <phoneticPr fontId="18" type="noConversion"/>
  <printOptions horizontalCentered="1"/>
  <pageMargins left="0.7" right="0.7" top="0.75" bottom="0.75" header="0.3" footer="0.3"/>
  <pageSetup paperSize="9" orientation="landscape" horizontalDpi="0" verticalDpi="0" copies="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4:I12"/>
  <sheetViews>
    <sheetView topLeftCell="A13" zoomScale="130" zoomScaleNormal="130" workbookViewId="0">
      <selection activeCell="C11" sqref="C11"/>
    </sheetView>
  </sheetViews>
  <sheetFormatPr defaultColWidth="11.42578125" defaultRowHeight="15"/>
  <cols>
    <col min="1" max="1" width="2.42578125" style="9" customWidth="1"/>
    <col min="2" max="2" width="51" style="9" customWidth="1"/>
    <col min="3" max="3" width="44.7109375" style="9" customWidth="1"/>
    <col min="4" max="4" width="16" style="9" customWidth="1"/>
    <col min="5" max="16384" width="11.42578125" style="9"/>
  </cols>
  <sheetData>
    <row r="4" spans="2:9" ht="36.950000000000003" customHeight="1">
      <c r="B4" s="94" t="s">
        <v>29</v>
      </c>
      <c r="C4" s="94"/>
      <c r="D4" s="24"/>
      <c r="E4" s="24"/>
      <c r="F4" s="24"/>
      <c r="G4" s="24"/>
      <c r="H4" s="24"/>
      <c r="I4" s="24"/>
    </row>
    <row r="5" spans="2:9" ht="15" customHeight="1">
      <c r="B5" s="101" t="s">
        <v>28</v>
      </c>
      <c r="C5" s="101"/>
    </row>
    <row r="6" spans="2:9" ht="27.95" customHeight="1">
      <c r="B6" s="97" t="s">
        <v>62</v>
      </c>
      <c r="C6" s="97"/>
    </row>
    <row r="7" spans="2:9" ht="38.25">
      <c r="B7" s="88" t="s">
        <v>99</v>
      </c>
      <c r="C7" s="82" t="s">
        <v>96</v>
      </c>
    </row>
    <row r="8" spans="2:9" ht="30.95" customHeight="1">
      <c r="B8" s="89" t="s">
        <v>100</v>
      </c>
      <c r="C8" s="90">
        <f>'Załącznik nr 2'!F19</f>
        <v>-40262</v>
      </c>
    </row>
    <row r="9" spans="2:9" ht="25.5">
      <c r="B9" s="89" t="s">
        <v>97</v>
      </c>
      <c r="C9" s="83" t="s">
        <v>96</v>
      </c>
    </row>
    <row r="10" spans="2:9" ht="110.1" customHeight="1">
      <c r="B10" s="89" t="s">
        <v>103</v>
      </c>
      <c r="C10" s="86"/>
    </row>
    <row r="11" spans="2:9" ht="25.5">
      <c r="B11" s="89" t="s">
        <v>98</v>
      </c>
      <c r="C11" s="84" t="s">
        <v>96</v>
      </c>
      <c r="E11" s="85"/>
      <c r="F11" s="85"/>
      <c r="G11" s="85"/>
    </row>
    <row r="12" spans="2:9" ht="122.1" customHeight="1">
      <c r="B12" s="89" t="s">
        <v>101</v>
      </c>
      <c r="C12" s="87"/>
    </row>
  </sheetData>
  <sheetProtection formatRows="0"/>
  <mergeCells count="3">
    <mergeCell ref="B4:C4"/>
    <mergeCell ref="B5:C5"/>
    <mergeCell ref="B6:C6"/>
  </mergeCells>
  <phoneticPr fontId="18" type="noConversion"/>
  <pageMargins left="0.7" right="0.7" top="0.75" bottom="0.75" header="0.3" footer="0.3"/>
  <pageSetup paperSize="9" orientation="landscape" horizontalDpi="0" verticalDpi="0"/>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7A361F9F-32CF-E847-A390-A3E2C2F4CF93}">
          <x14:formula1>
            <xm:f>dane!$G$5:$G$6</xm:f>
          </x14:formula1>
          <xm:sqref>C7 C11</xm:sqref>
        </x14:dataValidation>
        <x14:dataValidation type="list" allowBlank="1" showInputMessage="1" showErrorMessage="1" xr:uid="{EBD43692-9093-E546-A7D9-C8D34A3E0DF1}">
          <x14:formula1>
            <xm:f>dane!$G$5:$G$7</xm:f>
          </x14:formula1>
          <xm:sqref>C9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5:O13"/>
  <sheetViews>
    <sheetView zoomScale="130" zoomScaleNormal="130" workbookViewId="0">
      <selection activeCell="C9" sqref="C9:C13"/>
    </sheetView>
  </sheetViews>
  <sheetFormatPr defaultColWidth="11.42578125" defaultRowHeight="15"/>
  <cols>
    <col min="1" max="1" width="2.28515625" style="9" customWidth="1"/>
    <col min="2" max="2" width="3.28515625" style="17" customWidth="1"/>
    <col min="3" max="3" width="27.85546875" style="9" customWidth="1"/>
    <col min="4" max="4" width="4.140625" style="17" customWidth="1"/>
    <col min="5" max="5" width="3.7109375" style="17" customWidth="1"/>
    <col min="6" max="7" width="4.140625" style="17" customWidth="1"/>
    <col min="8" max="9" width="4.28515625" style="17" customWidth="1"/>
    <col min="10" max="10" width="4.85546875" style="17" customWidth="1"/>
    <col min="11" max="11" width="4.140625" style="17" customWidth="1"/>
    <col min="12" max="12" width="4" style="9" customWidth="1"/>
    <col min="13" max="13" width="4.140625" style="9" customWidth="1"/>
    <col min="14" max="14" width="4.42578125" style="9" customWidth="1"/>
    <col min="15" max="15" width="5" style="9" customWidth="1"/>
    <col min="16" max="16384" width="11.42578125" style="9"/>
  </cols>
  <sheetData>
    <row r="5" spans="2:15" ht="15.95" customHeight="1">
      <c r="B5" s="94" t="s">
        <v>30</v>
      </c>
      <c r="C5" s="94"/>
      <c r="D5" s="94"/>
      <c r="E5" s="94"/>
      <c r="F5" s="94"/>
      <c r="G5" s="94"/>
      <c r="H5" s="94"/>
      <c r="I5" s="94"/>
      <c r="J5" s="94"/>
      <c r="K5" s="94"/>
      <c r="L5" s="94"/>
      <c r="M5" s="94"/>
      <c r="N5" s="94"/>
      <c r="O5" s="94"/>
    </row>
    <row r="6" spans="2:15" ht="60" customHeight="1">
      <c r="B6" s="105" t="s">
        <v>104</v>
      </c>
      <c r="C6" s="105"/>
      <c r="D6" s="105"/>
      <c r="E6" s="105"/>
      <c r="F6" s="105"/>
      <c r="G6" s="105"/>
      <c r="H6" s="105"/>
      <c r="I6" s="105"/>
      <c r="J6" s="105"/>
      <c r="K6" s="105"/>
      <c r="L6" s="105"/>
      <c r="M6" s="105"/>
      <c r="N6" s="105"/>
      <c r="O6" s="105"/>
    </row>
    <row r="7" spans="2:15" ht="24.95" customHeight="1">
      <c r="B7" s="106" t="s">
        <v>64</v>
      </c>
      <c r="C7" s="106"/>
      <c r="D7" s="104">
        <v>1</v>
      </c>
      <c r="E7" s="104">
        <v>2</v>
      </c>
      <c r="F7" s="104">
        <v>3</v>
      </c>
      <c r="G7" s="104">
        <v>4</v>
      </c>
      <c r="H7" s="104">
        <v>5</v>
      </c>
      <c r="I7" s="104">
        <v>6</v>
      </c>
      <c r="J7" s="104">
        <v>7</v>
      </c>
      <c r="K7" s="104">
        <v>8</v>
      </c>
      <c r="L7" s="104">
        <v>9</v>
      </c>
      <c r="M7" s="104">
        <v>10</v>
      </c>
      <c r="N7" s="104">
        <v>11</v>
      </c>
      <c r="O7" s="104">
        <v>12</v>
      </c>
    </row>
    <row r="8" spans="2:15">
      <c r="B8" s="20" t="s">
        <v>3</v>
      </c>
      <c r="C8" s="21" t="s">
        <v>90</v>
      </c>
      <c r="D8" s="104"/>
      <c r="E8" s="104"/>
      <c r="F8" s="104"/>
      <c r="G8" s="104"/>
      <c r="H8" s="104"/>
      <c r="I8" s="104"/>
      <c r="J8" s="104"/>
      <c r="K8" s="104"/>
      <c r="L8" s="104"/>
      <c r="M8" s="104"/>
      <c r="N8" s="104"/>
      <c r="O8" s="104"/>
    </row>
    <row r="9" spans="2:15">
      <c r="B9" s="22" t="s">
        <v>0</v>
      </c>
      <c r="C9" s="23"/>
      <c r="D9" s="18"/>
      <c r="E9" s="18"/>
      <c r="F9" s="18"/>
      <c r="G9" s="18"/>
      <c r="H9" s="18"/>
      <c r="I9" s="18"/>
      <c r="J9" s="18"/>
      <c r="K9" s="18"/>
      <c r="L9" s="18"/>
      <c r="M9" s="18"/>
      <c r="N9" s="18"/>
      <c r="O9" s="18"/>
    </row>
    <row r="10" spans="2:15">
      <c r="B10" s="22" t="s">
        <v>1</v>
      </c>
      <c r="C10" s="23"/>
      <c r="D10" s="18"/>
      <c r="E10" s="18"/>
      <c r="F10" s="18"/>
      <c r="G10" s="18"/>
      <c r="H10" s="18"/>
      <c r="I10" s="18"/>
      <c r="J10" s="18"/>
      <c r="K10" s="18"/>
      <c r="L10" s="18"/>
      <c r="M10" s="18"/>
      <c r="N10" s="18"/>
      <c r="O10" s="18"/>
    </row>
    <row r="11" spans="2:15">
      <c r="B11" s="22" t="s">
        <v>2</v>
      </c>
      <c r="C11" s="23"/>
      <c r="D11" s="18"/>
      <c r="E11" s="18"/>
      <c r="F11" s="18"/>
      <c r="G11" s="18"/>
      <c r="H11" s="18"/>
      <c r="I11" s="18"/>
      <c r="J11" s="18"/>
      <c r="K11" s="18"/>
      <c r="L11" s="18"/>
      <c r="M11" s="18"/>
      <c r="N11" s="18"/>
      <c r="O11" s="18"/>
    </row>
    <row r="12" spans="2:15">
      <c r="B12" s="22" t="s">
        <v>35</v>
      </c>
      <c r="C12" s="23"/>
      <c r="D12" s="18"/>
      <c r="E12" s="18"/>
      <c r="F12" s="18"/>
      <c r="G12" s="18"/>
      <c r="H12" s="18"/>
      <c r="I12" s="18"/>
      <c r="J12" s="18"/>
      <c r="K12" s="18"/>
      <c r="L12" s="18"/>
      <c r="M12" s="18"/>
      <c r="N12" s="18"/>
      <c r="O12" s="18"/>
    </row>
    <row r="13" spans="2:15">
      <c r="B13" s="22" t="s">
        <v>36</v>
      </c>
      <c r="C13" s="23"/>
      <c r="D13" s="18"/>
      <c r="E13" s="18"/>
      <c r="F13" s="18"/>
      <c r="G13" s="18"/>
      <c r="H13" s="18"/>
      <c r="I13" s="18"/>
      <c r="J13" s="18"/>
      <c r="K13" s="18"/>
      <c r="L13" s="18"/>
      <c r="M13" s="18"/>
      <c r="N13" s="18"/>
      <c r="O13" s="18"/>
    </row>
  </sheetData>
  <sheetProtection formatRows="0"/>
  <mergeCells count="15">
    <mergeCell ref="H7:H8"/>
    <mergeCell ref="I7:I8"/>
    <mergeCell ref="J7:J8"/>
    <mergeCell ref="K7:K8"/>
    <mergeCell ref="B5:O5"/>
    <mergeCell ref="L7:L8"/>
    <mergeCell ref="M7:M8"/>
    <mergeCell ref="N7:N8"/>
    <mergeCell ref="O7:O8"/>
    <mergeCell ref="B6:O6"/>
    <mergeCell ref="B7:C7"/>
    <mergeCell ref="D7:D8"/>
    <mergeCell ref="E7:E8"/>
    <mergeCell ref="F7:F8"/>
    <mergeCell ref="G7:G8"/>
  </mergeCells>
  <phoneticPr fontId="18" type="noConversion"/>
  <pageMargins left="0.7" right="0.7" top="0.75" bottom="0.75" header="0.3" footer="0.3"/>
  <pageSetup paperSize="9" orientation="landscape" horizontalDpi="0" verticalDpi="0" copies="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4:Y12"/>
  <sheetViews>
    <sheetView zoomScale="140" zoomScaleNormal="140" workbookViewId="0">
      <selection activeCell="D8" sqref="D8:O12"/>
    </sheetView>
  </sheetViews>
  <sheetFormatPr defaultColWidth="11.42578125" defaultRowHeight="15"/>
  <cols>
    <col min="1" max="2" width="4.7109375" style="9" customWidth="1"/>
    <col min="3" max="3" width="34.42578125" style="9" customWidth="1"/>
    <col min="4" max="4" width="5.42578125" style="9" customWidth="1"/>
    <col min="5" max="15" width="5.28515625" style="9" bestFit="1" customWidth="1"/>
    <col min="16" max="22" width="6.85546875" style="9" customWidth="1"/>
    <col min="23" max="16384" width="11.42578125" style="9"/>
  </cols>
  <sheetData>
    <row r="4" spans="2:25" ht="15.95" customHeight="1" thickBot="1">
      <c r="B4" s="107" t="s">
        <v>31</v>
      </c>
      <c r="C4" s="107"/>
      <c r="D4" s="107"/>
      <c r="E4" s="107"/>
      <c r="F4" s="107"/>
      <c r="G4" s="107"/>
      <c r="H4" s="107"/>
      <c r="I4" s="107"/>
      <c r="J4" s="107"/>
      <c r="K4" s="107"/>
      <c r="L4" s="107"/>
      <c r="M4" s="107"/>
      <c r="N4" s="107"/>
      <c r="O4" s="107"/>
      <c r="P4" s="24"/>
      <c r="Q4" s="24"/>
      <c r="R4" s="24"/>
      <c r="S4" s="24"/>
      <c r="T4" s="24"/>
      <c r="U4" s="24"/>
      <c r="V4" s="24"/>
      <c r="W4" s="24"/>
      <c r="X4" s="24"/>
      <c r="Y4" s="24"/>
    </row>
    <row r="5" spans="2:25">
      <c r="B5" s="108" t="s">
        <v>91</v>
      </c>
      <c r="C5" s="108"/>
      <c r="D5" s="108"/>
      <c r="E5" s="108"/>
      <c r="F5" s="108"/>
      <c r="G5" s="108"/>
      <c r="H5" s="108"/>
      <c r="I5" s="108"/>
      <c r="J5" s="108"/>
      <c r="K5" s="108"/>
      <c r="L5" s="108"/>
      <c r="M5" s="108"/>
      <c r="N5" s="108"/>
      <c r="O5" s="108"/>
    </row>
    <row r="6" spans="2:25" ht="32.1" customHeight="1">
      <c r="B6" s="106" t="s">
        <v>64</v>
      </c>
      <c r="C6" s="106"/>
      <c r="D6" s="104">
        <v>1</v>
      </c>
      <c r="E6" s="104">
        <v>2</v>
      </c>
      <c r="F6" s="104">
        <v>3</v>
      </c>
      <c r="G6" s="104">
        <v>4</v>
      </c>
      <c r="H6" s="104">
        <v>5</v>
      </c>
      <c r="I6" s="104">
        <v>6</v>
      </c>
      <c r="J6" s="104">
        <v>7</v>
      </c>
      <c r="K6" s="104">
        <v>8</v>
      </c>
      <c r="L6" s="104">
        <v>9</v>
      </c>
      <c r="M6" s="104">
        <v>10</v>
      </c>
      <c r="N6" s="104">
        <v>11</v>
      </c>
      <c r="O6" s="104">
        <v>12</v>
      </c>
    </row>
    <row r="7" spans="2:25">
      <c r="B7" s="26" t="s">
        <v>3</v>
      </c>
      <c r="C7" s="27" t="s">
        <v>4</v>
      </c>
      <c r="D7" s="104"/>
      <c r="E7" s="104"/>
      <c r="F7" s="104"/>
      <c r="G7" s="104"/>
      <c r="H7" s="104"/>
      <c r="I7" s="104"/>
      <c r="J7" s="104"/>
      <c r="K7" s="104"/>
      <c r="L7" s="104"/>
      <c r="M7" s="104"/>
      <c r="N7" s="104"/>
      <c r="O7" s="104"/>
    </row>
    <row r="8" spans="2:25">
      <c r="B8" s="28" t="s">
        <v>0</v>
      </c>
      <c r="C8" s="29">
        <f>'Załącznik nr 4'!C9</f>
        <v>0</v>
      </c>
      <c r="D8" s="25"/>
      <c r="E8" s="25"/>
      <c r="F8" s="25"/>
      <c r="G8" s="25"/>
      <c r="H8" s="25"/>
      <c r="I8" s="25"/>
      <c r="J8" s="25"/>
      <c r="K8" s="25"/>
      <c r="L8" s="25"/>
      <c r="M8" s="25"/>
      <c r="N8" s="25"/>
      <c r="O8" s="25"/>
    </row>
    <row r="9" spans="2:25">
      <c r="B9" s="28" t="s">
        <v>1</v>
      </c>
      <c r="C9" s="29">
        <f>'Załącznik nr 4'!C10</f>
        <v>0</v>
      </c>
      <c r="D9" s="25"/>
      <c r="E9" s="25"/>
      <c r="F9" s="25"/>
      <c r="G9" s="25"/>
      <c r="H9" s="25"/>
      <c r="I9" s="25"/>
      <c r="J9" s="25"/>
      <c r="K9" s="25"/>
      <c r="L9" s="25"/>
      <c r="M9" s="25"/>
      <c r="N9" s="25"/>
      <c r="O9" s="25"/>
    </row>
    <row r="10" spans="2:25">
      <c r="B10" s="28" t="s">
        <v>2</v>
      </c>
      <c r="C10" s="29">
        <f>'Załącznik nr 4'!C11</f>
        <v>0</v>
      </c>
      <c r="D10" s="25"/>
      <c r="E10" s="25"/>
      <c r="F10" s="25"/>
      <c r="G10" s="25"/>
      <c r="H10" s="25"/>
      <c r="I10" s="25"/>
      <c r="J10" s="25"/>
      <c r="K10" s="25"/>
      <c r="L10" s="25"/>
      <c r="M10" s="25"/>
      <c r="N10" s="25"/>
      <c r="O10" s="25"/>
    </row>
    <row r="11" spans="2:25">
      <c r="B11" s="28" t="s">
        <v>35</v>
      </c>
      <c r="C11" s="29">
        <f>'Załącznik nr 4'!C12</f>
        <v>0</v>
      </c>
      <c r="D11" s="25"/>
      <c r="E11" s="25"/>
      <c r="F11" s="25"/>
      <c r="G11" s="25"/>
      <c r="H11" s="25"/>
      <c r="I11" s="25"/>
      <c r="J11" s="25"/>
      <c r="K11" s="25"/>
      <c r="L11" s="25"/>
      <c r="M11" s="25"/>
      <c r="N11" s="25"/>
      <c r="O11" s="25"/>
    </row>
    <row r="12" spans="2:25">
      <c r="B12" s="28" t="s">
        <v>36</v>
      </c>
      <c r="C12" s="29">
        <f>'Załącznik nr 4'!C13</f>
        <v>0</v>
      </c>
      <c r="D12" s="25"/>
      <c r="E12" s="25"/>
      <c r="F12" s="25"/>
      <c r="G12" s="25"/>
      <c r="H12" s="25"/>
      <c r="I12" s="25"/>
      <c r="J12" s="25"/>
      <c r="K12" s="25"/>
      <c r="L12" s="25"/>
      <c r="M12" s="25"/>
      <c r="N12" s="25"/>
      <c r="O12" s="25"/>
    </row>
  </sheetData>
  <mergeCells count="15">
    <mergeCell ref="B4:O4"/>
    <mergeCell ref="M6:M7"/>
    <mergeCell ref="N6:N7"/>
    <mergeCell ref="O6:O7"/>
    <mergeCell ref="B5:O5"/>
    <mergeCell ref="B6:C6"/>
    <mergeCell ref="D6:D7"/>
    <mergeCell ref="E6:E7"/>
    <mergeCell ref="F6:F7"/>
    <mergeCell ref="G6:G7"/>
    <mergeCell ref="H6:H7"/>
    <mergeCell ref="I6:I7"/>
    <mergeCell ref="J6:J7"/>
    <mergeCell ref="K6:K7"/>
    <mergeCell ref="L6:L7"/>
  </mergeCells>
  <phoneticPr fontId="18" type="noConversion"/>
  <pageMargins left="0.7" right="0.7" top="0.75" bottom="0.75" header="0.3" footer="0.3"/>
  <pageSetup paperSize="9" orientation="landscape" horizontalDpi="0" verticalDpi="0" copies="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4:V61"/>
  <sheetViews>
    <sheetView zoomScale="120" zoomScaleNormal="120" workbookViewId="0">
      <selection activeCell="D36" sqref="D36:O39"/>
    </sheetView>
  </sheetViews>
  <sheetFormatPr defaultColWidth="11.42578125" defaultRowHeight="15"/>
  <cols>
    <col min="1" max="1" width="2.140625" style="9" customWidth="1"/>
    <col min="2" max="2" width="9.85546875" style="9" customWidth="1"/>
    <col min="3" max="3" width="17.28515625" style="9" customWidth="1"/>
    <col min="4" max="4" width="13.7109375" style="9" customWidth="1"/>
    <col min="5" max="15" width="7.85546875" style="9" bestFit="1" customWidth="1"/>
    <col min="16" max="19" width="6.85546875" style="9" customWidth="1"/>
    <col min="20" max="20" width="13.140625" style="9" customWidth="1"/>
    <col min="21" max="16384" width="11.42578125" style="9"/>
  </cols>
  <sheetData>
    <row r="4" spans="1:22" ht="15.95" customHeight="1">
      <c r="A4" s="24"/>
      <c r="B4" s="110" t="s">
        <v>33</v>
      </c>
      <c r="C4" s="110"/>
      <c r="D4" s="110"/>
      <c r="E4" s="110"/>
      <c r="F4" s="110"/>
      <c r="G4" s="110"/>
      <c r="H4" s="110"/>
      <c r="I4" s="110"/>
      <c r="J4" s="110"/>
      <c r="K4" s="110"/>
      <c r="L4" s="110"/>
      <c r="M4" s="110"/>
      <c r="N4" s="110"/>
      <c r="O4" s="110"/>
      <c r="P4" s="24"/>
      <c r="Q4" s="24"/>
      <c r="R4" s="24"/>
      <c r="S4" s="24"/>
      <c r="T4" s="24"/>
      <c r="U4" s="24"/>
      <c r="V4" s="24"/>
    </row>
    <row r="5" spans="1:22">
      <c r="B5" s="109" t="s">
        <v>105</v>
      </c>
      <c r="C5" s="109"/>
      <c r="D5" s="109"/>
      <c r="E5" s="109"/>
      <c r="F5" s="109"/>
      <c r="G5" s="109"/>
      <c r="H5" s="109"/>
      <c r="I5" s="109"/>
      <c r="J5" s="109"/>
      <c r="K5" s="109"/>
      <c r="L5" s="109"/>
      <c r="M5" s="109"/>
      <c r="N5" s="109"/>
      <c r="O5" s="109"/>
    </row>
    <row r="6" spans="1:22" ht="27.95" customHeight="1">
      <c r="B6" s="106" t="s">
        <v>64</v>
      </c>
      <c r="C6" s="106"/>
      <c r="D6" s="20">
        <v>1</v>
      </c>
      <c r="E6" s="20">
        <v>2</v>
      </c>
      <c r="F6" s="20">
        <v>3</v>
      </c>
      <c r="G6" s="20">
        <v>4</v>
      </c>
      <c r="H6" s="20">
        <v>5</v>
      </c>
      <c r="I6" s="20">
        <v>6</v>
      </c>
      <c r="J6" s="20">
        <v>7</v>
      </c>
      <c r="K6" s="20">
        <v>8</v>
      </c>
      <c r="L6" s="20">
        <v>9</v>
      </c>
      <c r="M6" s="20">
        <v>10</v>
      </c>
      <c r="N6" s="20">
        <v>11</v>
      </c>
      <c r="O6" s="20">
        <v>12</v>
      </c>
    </row>
    <row r="7" spans="1:22" ht="24.75">
      <c r="B7" s="50" t="s">
        <v>5</v>
      </c>
      <c r="C7" s="51" t="s">
        <v>4</v>
      </c>
      <c r="D7" s="20">
        <f>SUM(D8:D12)</f>
        <v>0</v>
      </c>
      <c r="E7" s="20">
        <f t="shared" ref="E7:O7" si="0">SUM(E8:E12)</f>
        <v>0</v>
      </c>
      <c r="F7" s="20">
        <f t="shared" si="0"/>
        <v>0</v>
      </c>
      <c r="G7" s="20">
        <f t="shared" si="0"/>
        <v>0</v>
      </c>
      <c r="H7" s="20">
        <f t="shared" si="0"/>
        <v>0</v>
      </c>
      <c r="I7" s="20">
        <f t="shared" si="0"/>
        <v>0</v>
      </c>
      <c r="J7" s="20">
        <f t="shared" si="0"/>
        <v>0</v>
      </c>
      <c r="K7" s="20">
        <f t="shared" si="0"/>
        <v>0</v>
      </c>
      <c r="L7" s="20">
        <f t="shared" si="0"/>
        <v>0</v>
      </c>
      <c r="M7" s="20">
        <f t="shared" si="0"/>
        <v>0</v>
      </c>
      <c r="N7" s="20">
        <f t="shared" si="0"/>
        <v>0</v>
      </c>
      <c r="O7" s="20">
        <f t="shared" si="0"/>
        <v>0</v>
      </c>
    </row>
    <row r="8" spans="1:22">
      <c r="B8" s="111" t="s">
        <v>6</v>
      </c>
      <c r="C8" s="52">
        <f>'Załącznik nr 4'!C9</f>
        <v>0</v>
      </c>
      <c r="D8" s="53">
        <f>'Załącznik nr 4'!D9*'Załącznik nr 5'!D8</f>
        <v>0</v>
      </c>
      <c r="E8" s="54">
        <f>'Załącznik nr 4'!D9*'Załącznik nr 5'!D8</f>
        <v>0</v>
      </c>
      <c r="F8" s="54">
        <f>'Załącznik nr 4'!E9*'Załącznik nr 5'!E8</f>
        <v>0</v>
      </c>
      <c r="G8" s="54">
        <f>'Załącznik nr 4'!F9*'Załącznik nr 5'!F8</f>
        <v>0</v>
      </c>
      <c r="H8" s="54">
        <f>'Załącznik nr 4'!G9*'Załącznik nr 5'!G8</f>
        <v>0</v>
      </c>
      <c r="I8" s="54">
        <f>'Załącznik nr 4'!H9*'Załącznik nr 5'!H8</f>
        <v>0</v>
      </c>
      <c r="J8" s="54">
        <f>'Załącznik nr 4'!I9*'Załącznik nr 5'!I8</f>
        <v>0</v>
      </c>
      <c r="K8" s="54">
        <f>'Załącznik nr 4'!J9*'Załącznik nr 5'!J8</f>
        <v>0</v>
      </c>
      <c r="L8" s="54">
        <f>'Załącznik nr 4'!K9*'Załącznik nr 5'!K8</f>
        <v>0</v>
      </c>
      <c r="M8" s="54">
        <f>'Załącznik nr 4'!L9*'Załącznik nr 5'!L8</f>
        <v>0</v>
      </c>
      <c r="N8" s="54">
        <f>'Załącznik nr 4'!M9*'Załącznik nr 5'!M8</f>
        <v>0</v>
      </c>
      <c r="O8" s="54">
        <f>'Załącznik nr 4'!N9*'Załącznik nr 5'!N8</f>
        <v>0</v>
      </c>
      <c r="P8" s="30"/>
      <c r="Q8" s="30"/>
      <c r="R8" s="30"/>
      <c r="S8" s="30"/>
      <c r="T8" s="31"/>
    </row>
    <row r="9" spans="1:22">
      <c r="B9" s="111"/>
      <c r="C9" s="52">
        <f>'Załącznik nr 4'!C10</f>
        <v>0</v>
      </c>
      <c r="D9" s="53">
        <f>'Załącznik nr 4'!D10*'Załącznik nr 5'!D9</f>
        <v>0</v>
      </c>
      <c r="E9" s="54">
        <f>'Załącznik nr 4'!D10*'Załącznik nr 5'!D9</f>
        <v>0</v>
      </c>
      <c r="F9" s="54">
        <f>'Załącznik nr 4'!E10*'Załącznik nr 5'!E9</f>
        <v>0</v>
      </c>
      <c r="G9" s="54">
        <f>'Załącznik nr 4'!F10*'Załącznik nr 5'!F9</f>
        <v>0</v>
      </c>
      <c r="H9" s="54">
        <f>'Załącznik nr 4'!G10*'Załącznik nr 5'!G9</f>
        <v>0</v>
      </c>
      <c r="I9" s="54">
        <f>'Załącznik nr 4'!H10*'Załącznik nr 5'!H9</f>
        <v>0</v>
      </c>
      <c r="J9" s="54">
        <f>'Załącznik nr 4'!I10*'Załącznik nr 5'!I9</f>
        <v>0</v>
      </c>
      <c r="K9" s="54">
        <f>'Załącznik nr 4'!J10*'Załącznik nr 5'!J9</f>
        <v>0</v>
      </c>
      <c r="L9" s="54">
        <f>'Załącznik nr 4'!K10*'Załącznik nr 5'!K9</f>
        <v>0</v>
      </c>
      <c r="M9" s="54">
        <f>'Załącznik nr 4'!L10*'Załącznik nr 5'!L9</f>
        <v>0</v>
      </c>
      <c r="N9" s="54">
        <f>'Załącznik nr 4'!M10*'Załącznik nr 5'!M9</f>
        <v>0</v>
      </c>
      <c r="O9" s="54">
        <f>'Załącznik nr 4'!N10*'Załącznik nr 5'!N9</f>
        <v>0</v>
      </c>
      <c r="T9" s="31"/>
    </row>
    <row r="10" spans="1:22">
      <c r="B10" s="111"/>
      <c r="C10" s="52">
        <f>'Załącznik nr 4'!C11</f>
        <v>0</v>
      </c>
      <c r="D10" s="53">
        <f>'Załącznik nr 4'!D11*'Załącznik nr 5'!D10</f>
        <v>0</v>
      </c>
      <c r="E10" s="54">
        <f>'Załącznik nr 4'!D11*'Załącznik nr 5'!D10</f>
        <v>0</v>
      </c>
      <c r="F10" s="54">
        <f>'Załącznik nr 4'!E11*'Załącznik nr 5'!E10</f>
        <v>0</v>
      </c>
      <c r="G10" s="54">
        <f>'Załącznik nr 4'!F11*'Załącznik nr 5'!F10</f>
        <v>0</v>
      </c>
      <c r="H10" s="54">
        <f>'Załącznik nr 4'!G11*'Załącznik nr 5'!G10</f>
        <v>0</v>
      </c>
      <c r="I10" s="54">
        <f>'Załącznik nr 4'!H11*'Załącznik nr 5'!H10</f>
        <v>0</v>
      </c>
      <c r="J10" s="54">
        <f>'Załącznik nr 4'!I11*'Załącznik nr 5'!I10</f>
        <v>0</v>
      </c>
      <c r="K10" s="54">
        <f>'Załącznik nr 4'!J11*'Załącznik nr 5'!J10</f>
        <v>0</v>
      </c>
      <c r="L10" s="54">
        <f>'Załącznik nr 4'!K11*'Załącznik nr 5'!K10</f>
        <v>0</v>
      </c>
      <c r="M10" s="54">
        <f>'Załącznik nr 4'!L11*'Załącznik nr 5'!L10</f>
        <v>0</v>
      </c>
      <c r="N10" s="54">
        <f>'Załącznik nr 4'!M11*'Załącznik nr 5'!M10</f>
        <v>0</v>
      </c>
      <c r="O10" s="54">
        <f>'Załącznik nr 4'!N11*'Załącznik nr 5'!N10</f>
        <v>0</v>
      </c>
      <c r="T10" s="31"/>
    </row>
    <row r="11" spans="1:22">
      <c r="B11" s="111"/>
      <c r="C11" s="52">
        <f>'Załącznik nr 4'!C12</f>
        <v>0</v>
      </c>
      <c r="D11" s="53">
        <f>'Załącznik nr 4'!D12*'Załącznik nr 5'!D11</f>
        <v>0</v>
      </c>
      <c r="E11" s="54">
        <f>'Załącznik nr 4'!D12*'Załącznik nr 5'!D11</f>
        <v>0</v>
      </c>
      <c r="F11" s="54">
        <f>'Załącznik nr 4'!E12*'Załącznik nr 5'!E11</f>
        <v>0</v>
      </c>
      <c r="G11" s="54">
        <f>'Załącznik nr 4'!F12*'Załącznik nr 5'!F11</f>
        <v>0</v>
      </c>
      <c r="H11" s="54">
        <f>'Załącznik nr 4'!G12*'Załącznik nr 5'!G11</f>
        <v>0</v>
      </c>
      <c r="I11" s="54">
        <f>'Załącznik nr 4'!H12*'Załącznik nr 5'!H11</f>
        <v>0</v>
      </c>
      <c r="J11" s="54">
        <f>'Załącznik nr 4'!I12*'Załącznik nr 5'!I11</f>
        <v>0</v>
      </c>
      <c r="K11" s="54">
        <f>'Załącznik nr 4'!J12*'Załącznik nr 5'!J11</f>
        <v>0</v>
      </c>
      <c r="L11" s="54">
        <f>'Załącznik nr 4'!K12*'Załącznik nr 5'!K11</f>
        <v>0</v>
      </c>
      <c r="M11" s="54">
        <f>'Załącznik nr 4'!L12*'Załącznik nr 5'!L11</f>
        <v>0</v>
      </c>
      <c r="N11" s="54">
        <f>'Załącznik nr 4'!M12*'Załącznik nr 5'!M11</f>
        <v>0</v>
      </c>
      <c r="O11" s="54">
        <f>'Załącznik nr 4'!N12*'Załącznik nr 5'!N11</f>
        <v>0</v>
      </c>
      <c r="T11" s="31"/>
    </row>
    <row r="12" spans="1:22">
      <c r="B12" s="111"/>
      <c r="C12" s="52">
        <f>'Załącznik nr 4'!C13</f>
        <v>0</v>
      </c>
      <c r="D12" s="53">
        <f>'Załącznik nr 4'!D13*'Załącznik nr 5'!D12</f>
        <v>0</v>
      </c>
      <c r="E12" s="54">
        <f>'Załącznik nr 4'!D13*'Załącznik nr 5'!D12</f>
        <v>0</v>
      </c>
      <c r="F12" s="54">
        <f>'Załącznik nr 4'!E13*'Załącznik nr 5'!E12</f>
        <v>0</v>
      </c>
      <c r="G12" s="54">
        <f>'Załącznik nr 4'!F13*'Załącznik nr 5'!F12</f>
        <v>0</v>
      </c>
      <c r="H12" s="54">
        <f>'Załącznik nr 4'!G13*'Załącznik nr 5'!G12</f>
        <v>0</v>
      </c>
      <c r="I12" s="54">
        <f>'Załącznik nr 4'!H13*'Załącznik nr 5'!H12</f>
        <v>0</v>
      </c>
      <c r="J12" s="54">
        <f>'Załącznik nr 4'!I13*'Załącznik nr 5'!I12</f>
        <v>0</v>
      </c>
      <c r="K12" s="54">
        <f>'Załącznik nr 4'!J13*'Załącznik nr 5'!J12</f>
        <v>0</v>
      </c>
      <c r="L12" s="54">
        <f>'Załącznik nr 4'!K13*'Załącznik nr 5'!K12</f>
        <v>0</v>
      </c>
      <c r="M12" s="54">
        <f>'Załącznik nr 4'!L13*'Załącznik nr 5'!L12</f>
        <v>0</v>
      </c>
      <c r="N12" s="54">
        <f>'Załącznik nr 4'!M13*'Załącznik nr 5'!M12</f>
        <v>0</v>
      </c>
      <c r="O12" s="54">
        <f>'Załącznik nr 4'!N13*'Załącznik nr 5'!N12</f>
        <v>0</v>
      </c>
      <c r="T12" s="31"/>
    </row>
    <row r="13" spans="1:22" ht="24.75">
      <c r="B13" s="55" t="s">
        <v>7</v>
      </c>
      <c r="C13" s="56" t="s">
        <v>9</v>
      </c>
      <c r="D13" s="57">
        <f>SUM(D14:D17)</f>
        <v>0</v>
      </c>
      <c r="E13" s="57">
        <f t="shared" ref="E13:O13" si="1">SUM(E14:E17)</f>
        <v>0</v>
      </c>
      <c r="F13" s="57">
        <f t="shared" si="1"/>
        <v>0</v>
      </c>
      <c r="G13" s="57">
        <f t="shared" si="1"/>
        <v>0</v>
      </c>
      <c r="H13" s="57">
        <f t="shared" si="1"/>
        <v>0</v>
      </c>
      <c r="I13" s="57">
        <f t="shared" si="1"/>
        <v>0</v>
      </c>
      <c r="J13" s="57">
        <f t="shared" si="1"/>
        <v>0</v>
      </c>
      <c r="K13" s="57">
        <f t="shared" si="1"/>
        <v>0</v>
      </c>
      <c r="L13" s="57">
        <f t="shared" si="1"/>
        <v>0</v>
      </c>
      <c r="M13" s="57">
        <f t="shared" si="1"/>
        <v>0</v>
      </c>
      <c r="N13" s="57">
        <f t="shared" si="1"/>
        <v>0</v>
      </c>
      <c r="O13" s="57">
        <f t="shared" si="1"/>
        <v>0</v>
      </c>
    </row>
    <row r="14" spans="1:22">
      <c r="B14" s="111" t="s">
        <v>14</v>
      </c>
      <c r="C14" s="32"/>
      <c r="D14" s="33"/>
      <c r="E14" s="33"/>
      <c r="F14" s="33"/>
      <c r="G14" s="33"/>
      <c r="H14" s="33"/>
      <c r="I14" s="33"/>
      <c r="J14" s="33"/>
      <c r="K14" s="33"/>
      <c r="L14" s="33"/>
      <c r="M14" s="33"/>
      <c r="N14" s="33"/>
      <c r="O14" s="33"/>
      <c r="P14" s="30"/>
      <c r="Q14" s="30"/>
      <c r="R14" s="30"/>
      <c r="S14" s="30"/>
      <c r="T14" s="34"/>
    </row>
    <row r="15" spans="1:22">
      <c r="B15" s="111"/>
      <c r="C15" s="35"/>
      <c r="D15" s="33"/>
      <c r="E15" s="33"/>
      <c r="F15" s="33"/>
      <c r="G15" s="33"/>
      <c r="H15" s="33"/>
      <c r="I15" s="33"/>
      <c r="J15" s="33"/>
      <c r="K15" s="33"/>
      <c r="L15" s="33"/>
      <c r="M15" s="33"/>
      <c r="N15" s="33"/>
      <c r="O15" s="33"/>
      <c r="T15" s="34"/>
    </row>
    <row r="16" spans="1:22">
      <c r="B16" s="111"/>
      <c r="C16" s="36"/>
      <c r="D16" s="33"/>
      <c r="E16" s="33"/>
      <c r="F16" s="33"/>
      <c r="G16" s="33"/>
      <c r="H16" s="33"/>
      <c r="I16" s="33"/>
      <c r="J16" s="33"/>
      <c r="K16" s="33"/>
      <c r="L16" s="33"/>
      <c r="M16" s="33"/>
      <c r="N16" s="33"/>
      <c r="O16" s="33"/>
    </row>
    <row r="17" spans="2:20">
      <c r="B17" s="111"/>
      <c r="C17" s="37"/>
      <c r="D17" s="33"/>
      <c r="E17" s="33"/>
      <c r="F17" s="33"/>
      <c r="G17" s="33"/>
      <c r="H17" s="33"/>
      <c r="I17" s="33"/>
      <c r="J17" s="33"/>
      <c r="K17" s="33"/>
      <c r="L17" s="33"/>
      <c r="M17" s="33"/>
      <c r="N17" s="33"/>
      <c r="O17" s="33"/>
      <c r="P17" s="38"/>
      <c r="Q17" s="38"/>
      <c r="R17" s="38"/>
      <c r="S17" s="38"/>
    </row>
    <row r="18" spans="2:20" ht="24.75">
      <c r="B18" s="55" t="s">
        <v>10</v>
      </c>
      <c r="C18" s="56" t="s">
        <v>9</v>
      </c>
      <c r="D18" s="57">
        <f>SUM(D19:D28)</f>
        <v>0</v>
      </c>
      <c r="E18" s="57">
        <f t="shared" ref="E18:N18" si="2">SUM(E19:E28)</f>
        <v>0</v>
      </c>
      <c r="F18" s="57">
        <f t="shared" si="2"/>
        <v>0</v>
      </c>
      <c r="G18" s="57">
        <f t="shared" si="2"/>
        <v>0</v>
      </c>
      <c r="H18" s="57">
        <f t="shared" si="2"/>
        <v>0</v>
      </c>
      <c r="I18" s="57">
        <f t="shared" si="2"/>
        <v>0</v>
      </c>
      <c r="J18" s="57">
        <f t="shared" si="2"/>
        <v>0</v>
      </c>
      <c r="K18" s="57">
        <f t="shared" si="2"/>
        <v>0</v>
      </c>
      <c r="L18" s="57">
        <f t="shared" si="2"/>
        <v>0</v>
      </c>
      <c r="M18" s="57">
        <f t="shared" si="2"/>
        <v>0</v>
      </c>
      <c r="N18" s="57">
        <f t="shared" si="2"/>
        <v>0</v>
      </c>
      <c r="O18" s="57">
        <f>SUM(O19:O28)</f>
        <v>0</v>
      </c>
    </row>
    <row r="19" spans="2:20">
      <c r="B19" s="111" t="s">
        <v>14</v>
      </c>
      <c r="C19" s="39"/>
      <c r="D19" s="40"/>
      <c r="E19" s="40"/>
      <c r="F19" s="40"/>
      <c r="G19" s="40"/>
      <c r="H19" s="40"/>
      <c r="I19" s="40"/>
      <c r="J19" s="40"/>
      <c r="K19" s="40"/>
      <c r="L19" s="40"/>
      <c r="M19" s="40"/>
      <c r="N19" s="40"/>
      <c r="O19" s="40"/>
      <c r="P19" s="38"/>
      <c r="Q19" s="38"/>
      <c r="R19" s="38"/>
      <c r="S19" s="38"/>
    </row>
    <row r="20" spans="2:20">
      <c r="B20" s="111"/>
      <c r="C20" s="39"/>
      <c r="D20" s="40"/>
      <c r="E20" s="40"/>
      <c r="F20" s="40"/>
      <c r="G20" s="40"/>
      <c r="H20" s="40"/>
      <c r="I20" s="40"/>
      <c r="J20" s="40"/>
      <c r="K20" s="40"/>
      <c r="L20" s="40"/>
      <c r="M20" s="40"/>
      <c r="N20" s="40"/>
      <c r="O20" s="40"/>
      <c r="P20" s="38"/>
      <c r="Q20" s="38"/>
      <c r="R20" s="38"/>
      <c r="S20" s="38"/>
    </row>
    <row r="21" spans="2:20">
      <c r="B21" s="111"/>
      <c r="C21" s="41"/>
      <c r="D21" s="40"/>
      <c r="E21" s="40"/>
      <c r="F21" s="40"/>
      <c r="G21" s="40"/>
      <c r="H21" s="40"/>
      <c r="I21" s="40"/>
      <c r="J21" s="40"/>
      <c r="K21" s="40"/>
      <c r="L21" s="40"/>
      <c r="M21" s="40"/>
      <c r="N21" s="40"/>
      <c r="O21" s="40"/>
      <c r="P21" s="30"/>
      <c r="Q21" s="30"/>
      <c r="R21" s="30"/>
      <c r="S21" s="30"/>
      <c r="T21" s="42"/>
    </row>
    <row r="22" spans="2:20">
      <c r="B22" s="111"/>
      <c r="C22" s="41"/>
      <c r="D22" s="40"/>
      <c r="E22" s="40"/>
      <c r="F22" s="40"/>
      <c r="G22" s="40"/>
      <c r="H22" s="40"/>
      <c r="I22" s="40"/>
      <c r="J22" s="40"/>
      <c r="K22" s="40"/>
      <c r="L22" s="40"/>
      <c r="M22" s="40"/>
      <c r="N22" s="40"/>
      <c r="O22" s="40"/>
      <c r="P22" s="30"/>
      <c r="Q22" s="30"/>
      <c r="R22" s="30"/>
      <c r="S22" s="30"/>
    </row>
    <row r="23" spans="2:20">
      <c r="B23" s="111"/>
      <c r="C23" s="37"/>
      <c r="D23" s="40"/>
      <c r="E23" s="40"/>
      <c r="F23" s="40"/>
      <c r="G23" s="40"/>
      <c r="H23" s="40"/>
      <c r="I23" s="40"/>
      <c r="J23" s="40"/>
      <c r="K23" s="40"/>
      <c r="L23" s="40"/>
      <c r="M23" s="40"/>
      <c r="N23" s="40"/>
      <c r="O23" s="40"/>
      <c r="P23" s="30"/>
      <c r="Q23" s="30"/>
      <c r="R23" s="30"/>
      <c r="S23" s="30"/>
    </row>
    <row r="24" spans="2:20">
      <c r="B24" s="111"/>
      <c r="C24" s="37"/>
      <c r="D24" s="40"/>
      <c r="E24" s="40"/>
      <c r="F24" s="40"/>
      <c r="G24" s="40"/>
      <c r="H24" s="40"/>
      <c r="I24" s="40"/>
      <c r="J24" s="40"/>
      <c r="K24" s="40"/>
      <c r="L24" s="40"/>
      <c r="M24" s="40"/>
      <c r="N24" s="40"/>
      <c r="O24" s="40"/>
      <c r="P24" s="30"/>
      <c r="Q24" s="30"/>
      <c r="R24" s="30"/>
      <c r="S24" s="30"/>
    </row>
    <row r="25" spans="2:20">
      <c r="B25" s="111"/>
      <c r="C25" s="37"/>
      <c r="D25" s="40"/>
      <c r="E25" s="40"/>
      <c r="F25" s="40"/>
      <c r="G25" s="40"/>
      <c r="H25" s="40"/>
      <c r="I25" s="40"/>
      <c r="J25" s="40"/>
      <c r="K25" s="40"/>
      <c r="L25" s="40"/>
      <c r="M25" s="40"/>
      <c r="N25" s="40"/>
      <c r="O25" s="40"/>
      <c r="P25" s="30"/>
      <c r="Q25" s="30"/>
      <c r="R25" s="30"/>
      <c r="S25" s="30"/>
    </row>
    <row r="26" spans="2:20">
      <c r="B26" s="111"/>
      <c r="C26" s="37"/>
      <c r="D26" s="40"/>
      <c r="E26" s="40"/>
      <c r="F26" s="40"/>
      <c r="G26" s="40"/>
      <c r="H26" s="40"/>
      <c r="I26" s="40"/>
      <c r="J26" s="40"/>
      <c r="K26" s="40"/>
      <c r="L26" s="40"/>
      <c r="M26" s="40"/>
      <c r="N26" s="40"/>
      <c r="O26" s="40"/>
      <c r="P26" s="30"/>
      <c r="Q26" s="30"/>
      <c r="R26" s="30"/>
      <c r="S26" s="30"/>
      <c r="T26" s="31"/>
    </row>
    <row r="27" spans="2:20">
      <c r="B27" s="111"/>
      <c r="C27" s="37"/>
      <c r="D27" s="40"/>
      <c r="E27" s="40"/>
      <c r="F27" s="40"/>
      <c r="G27" s="40"/>
      <c r="H27" s="40"/>
      <c r="I27" s="40"/>
      <c r="J27" s="40"/>
      <c r="K27" s="40"/>
      <c r="L27" s="40"/>
      <c r="M27" s="40"/>
      <c r="N27" s="40"/>
      <c r="O27" s="40"/>
      <c r="P27" s="30"/>
      <c r="Q27" s="30"/>
      <c r="R27" s="30"/>
      <c r="S27" s="30"/>
      <c r="T27" s="13"/>
    </row>
    <row r="28" spans="2:20">
      <c r="B28" s="111"/>
      <c r="C28" s="37"/>
      <c r="D28" s="40"/>
      <c r="E28" s="40"/>
      <c r="F28" s="40"/>
      <c r="G28" s="40"/>
      <c r="H28" s="40"/>
      <c r="I28" s="40"/>
      <c r="J28" s="40"/>
      <c r="K28" s="40"/>
      <c r="L28" s="40"/>
      <c r="M28" s="40"/>
      <c r="N28" s="40"/>
      <c r="O28" s="40"/>
      <c r="P28" s="43"/>
      <c r="Q28" s="43"/>
      <c r="R28" s="43"/>
      <c r="S28" s="43"/>
      <c r="T28" s="31"/>
    </row>
    <row r="29" spans="2:20">
      <c r="B29" s="50" t="s">
        <v>11</v>
      </c>
      <c r="C29" s="56" t="s">
        <v>9</v>
      </c>
      <c r="D29" s="57">
        <f>SUM(D30:D32)</f>
        <v>0</v>
      </c>
      <c r="E29" s="57">
        <f t="shared" ref="E29:O29" si="3">SUM(E30:E32)</f>
        <v>0</v>
      </c>
      <c r="F29" s="57">
        <f t="shared" si="3"/>
        <v>0</v>
      </c>
      <c r="G29" s="57">
        <f t="shared" si="3"/>
        <v>0</v>
      </c>
      <c r="H29" s="57">
        <f t="shared" si="3"/>
        <v>0</v>
      </c>
      <c r="I29" s="57">
        <f t="shared" si="3"/>
        <v>0</v>
      </c>
      <c r="J29" s="57">
        <f t="shared" si="3"/>
        <v>0</v>
      </c>
      <c r="K29" s="57">
        <f t="shared" si="3"/>
        <v>0</v>
      </c>
      <c r="L29" s="57">
        <f t="shared" si="3"/>
        <v>0</v>
      </c>
      <c r="M29" s="57">
        <f t="shared" si="3"/>
        <v>0</v>
      </c>
      <c r="N29" s="57">
        <f t="shared" si="3"/>
        <v>0</v>
      </c>
      <c r="O29" s="57">
        <f t="shared" si="3"/>
        <v>0</v>
      </c>
    </row>
    <row r="30" spans="2:20">
      <c r="B30" s="111" t="s">
        <v>34</v>
      </c>
      <c r="C30" s="44" t="s">
        <v>45</v>
      </c>
      <c r="D30" s="45"/>
      <c r="E30" s="45"/>
      <c r="F30" s="45"/>
      <c r="G30" s="45"/>
      <c r="H30" s="45"/>
      <c r="I30" s="45"/>
      <c r="J30" s="45"/>
      <c r="K30" s="45"/>
      <c r="L30" s="45"/>
      <c r="M30" s="45"/>
      <c r="N30" s="45"/>
      <c r="O30" s="45"/>
    </row>
    <row r="31" spans="2:20">
      <c r="B31" s="111"/>
      <c r="C31" s="44" t="s">
        <v>45</v>
      </c>
      <c r="D31" s="45"/>
      <c r="E31" s="45"/>
      <c r="F31" s="45"/>
      <c r="G31" s="45"/>
      <c r="H31" s="45"/>
      <c r="I31" s="45"/>
      <c r="J31" s="45"/>
      <c r="K31" s="45"/>
      <c r="L31" s="45"/>
      <c r="M31" s="45"/>
      <c r="N31" s="45"/>
      <c r="O31" s="45"/>
    </row>
    <row r="32" spans="2:20" ht="36" customHeight="1">
      <c r="B32" s="111"/>
      <c r="C32" s="44" t="s">
        <v>45</v>
      </c>
      <c r="D32" s="45"/>
      <c r="E32" s="45"/>
      <c r="F32" s="45"/>
      <c r="G32" s="45"/>
      <c r="H32" s="45"/>
      <c r="I32" s="45"/>
      <c r="J32" s="45"/>
      <c r="K32" s="45"/>
      <c r="L32" s="45"/>
      <c r="M32" s="45"/>
      <c r="N32" s="45"/>
      <c r="O32" s="45"/>
    </row>
    <row r="33" spans="2:15">
      <c r="B33" s="112" t="s">
        <v>13</v>
      </c>
      <c r="C33" s="112"/>
      <c r="D33" s="57">
        <f>D13+D18+D29</f>
        <v>0</v>
      </c>
      <c r="E33" s="57">
        <f t="shared" ref="E33:O33" si="4">E13+E18+E29</f>
        <v>0</v>
      </c>
      <c r="F33" s="57">
        <f t="shared" si="4"/>
        <v>0</v>
      </c>
      <c r="G33" s="57">
        <f t="shared" si="4"/>
        <v>0</v>
      </c>
      <c r="H33" s="57">
        <f t="shared" si="4"/>
        <v>0</v>
      </c>
      <c r="I33" s="57">
        <f t="shared" si="4"/>
        <v>0</v>
      </c>
      <c r="J33" s="57">
        <f t="shared" si="4"/>
        <v>0</v>
      </c>
      <c r="K33" s="57">
        <f t="shared" si="4"/>
        <v>0</v>
      </c>
      <c r="L33" s="57">
        <f t="shared" si="4"/>
        <v>0</v>
      </c>
      <c r="M33" s="57">
        <f t="shared" si="4"/>
        <v>0</v>
      </c>
      <c r="N33" s="57">
        <f t="shared" si="4"/>
        <v>0</v>
      </c>
      <c r="O33" s="57">
        <f t="shared" si="4"/>
        <v>0</v>
      </c>
    </row>
    <row r="34" spans="2:15">
      <c r="B34" s="56" t="s">
        <v>15</v>
      </c>
      <c r="C34" s="56"/>
      <c r="D34" s="57">
        <f>D7-D33</f>
        <v>0</v>
      </c>
      <c r="E34" s="57">
        <f t="shared" ref="E34:O34" si="5">E7-E33</f>
        <v>0</v>
      </c>
      <c r="F34" s="57">
        <f t="shared" si="5"/>
        <v>0</v>
      </c>
      <c r="G34" s="57">
        <f t="shared" si="5"/>
        <v>0</v>
      </c>
      <c r="H34" s="57">
        <f t="shared" si="5"/>
        <v>0</v>
      </c>
      <c r="I34" s="57">
        <f t="shared" si="5"/>
        <v>0</v>
      </c>
      <c r="J34" s="57">
        <f t="shared" si="5"/>
        <v>0</v>
      </c>
      <c r="K34" s="57">
        <f t="shared" si="5"/>
        <v>0</v>
      </c>
      <c r="L34" s="57">
        <f t="shared" si="5"/>
        <v>0</v>
      </c>
      <c r="M34" s="57">
        <f t="shared" si="5"/>
        <v>0</v>
      </c>
      <c r="N34" s="57">
        <f t="shared" si="5"/>
        <v>0</v>
      </c>
      <c r="O34" s="57">
        <f t="shared" si="5"/>
        <v>0</v>
      </c>
    </row>
    <row r="35" spans="2:15" ht="24.75">
      <c r="B35" s="55" t="s">
        <v>8</v>
      </c>
      <c r="C35" s="50" t="s">
        <v>12</v>
      </c>
      <c r="D35" s="57">
        <f>SUM(D36:D39)</f>
        <v>0</v>
      </c>
      <c r="E35" s="57">
        <f t="shared" ref="E35:O35" si="6">SUM(E36:E39)</f>
        <v>0</v>
      </c>
      <c r="F35" s="57">
        <f t="shared" si="6"/>
        <v>0</v>
      </c>
      <c r="G35" s="57">
        <f t="shared" si="6"/>
        <v>0</v>
      </c>
      <c r="H35" s="57">
        <f t="shared" si="6"/>
        <v>0</v>
      </c>
      <c r="I35" s="57">
        <f t="shared" si="6"/>
        <v>0</v>
      </c>
      <c r="J35" s="57">
        <f t="shared" si="6"/>
        <v>0</v>
      </c>
      <c r="K35" s="57">
        <f t="shared" si="6"/>
        <v>0</v>
      </c>
      <c r="L35" s="57">
        <f t="shared" si="6"/>
        <v>0</v>
      </c>
      <c r="M35" s="57">
        <f t="shared" si="6"/>
        <v>0</v>
      </c>
      <c r="N35" s="57">
        <f t="shared" si="6"/>
        <v>0</v>
      </c>
      <c r="O35" s="57">
        <f t="shared" si="6"/>
        <v>0</v>
      </c>
    </row>
    <row r="36" spans="2:15" ht="24">
      <c r="B36" s="111" t="s">
        <v>32</v>
      </c>
      <c r="C36" s="58" t="s">
        <v>44</v>
      </c>
      <c r="D36" s="46"/>
      <c r="E36" s="46"/>
      <c r="F36" s="46"/>
      <c r="G36" s="46"/>
      <c r="H36" s="46"/>
      <c r="I36" s="46"/>
      <c r="J36" s="46"/>
      <c r="K36" s="46"/>
      <c r="L36" s="46"/>
      <c r="M36" s="46"/>
      <c r="N36" s="46"/>
      <c r="O36" s="46"/>
    </row>
    <row r="37" spans="2:15">
      <c r="B37" s="111"/>
      <c r="C37" s="44" t="s">
        <v>45</v>
      </c>
      <c r="D37" s="46"/>
      <c r="E37" s="46"/>
      <c r="F37" s="46"/>
      <c r="G37" s="46"/>
      <c r="H37" s="46"/>
      <c r="I37" s="46"/>
      <c r="J37" s="46"/>
      <c r="K37" s="46"/>
      <c r="L37" s="46"/>
      <c r="M37" s="46"/>
      <c r="N37" s="46"/>
      <c r="O37" s="46"/>
    </row>
    <row r="38" spans="2:15">
      <c r="B38" s="111"/>
      <c r="C38" s="44" t="s">
        <v>45</v>
      </c>
      <c r="D38" s="46"/>
      <c r="E38" s="46"/>
      <c r="F38" s="46"/>
      <c r="G38" s="46"/>
      <c r="H38" s="46"/>
      <c r="I38" s="46"/>
      <c r="J38" s="46"/>
      <c r="K38" s="46"/>
      <c r="L38" s="46"/>
      <c r="M38" s="46"/>
      <c r="N38" s="46"/>
      <c r="O38" s="46"/>
    </row>
    <row r="39" spans="2:15" ht="53.1" customHeight="1">
      <c r="B39" s="111"/>
      <c r="C39" s="44" t="s">
        <v>45</v>
      </c>
      <c r="D39" s="46"/>
      <c r="E39" s="46"/>
      <c r="F39" s="46"/>
      <c r="G39" s="46"/>
      <c r="H39" s="46"/>
      <c r="I39" s="46"/>
      <c r="J39" s="46"/>
      <c r="K39" s="46"/>
      <c r="L39" s="46"/>
      <c r="M39" s="46"/>
      <c r="N39" s="46"/>
      <c r="O39" s="46"/>
    </row>
    <row r="40" spans="2:15">
      <c r="B40" s="50" t="s">
        <v>16</v>
      </c>
      <c r="C40" s="50"/>
      <c r="D40" s="57">
        <f>D34+D35</f>
        <v>0</v>
      </c>
      <c r="E40" s="57">
        <f t="shared" ref="E40:O40" si="7">E34+E35</f>
        <v>0</v>
      </c>
      <c r="F40" s="57">
        <f t="shared" si="7"/>
        <v>0</v>
      </c>
      <c r="G40" s="57">
        <f t="shared" si="7"/>
        <v>0</v>
      </c>
      <c r="H40" s="57">
        <f t="shared" si="7"/>
        <v>0</v>
      </c>
      <c r="I40" s="57">
        <f t="shared" si="7"/>
        <v>0</v>
      </c>
      <c r="J40" s="57">
        <f t="shared" si="7"/>
        <v>0</v>
      </c>
      <c r="K40" s="57">
        <f t="shared" si="7"/>
        <v>0</v>
      </c>
      <c r="L40" s="57">
        <f t="shared" si="7"/>
        <v>0</v>
      </c>
      <c r="M40" s="57">
        <f t="shared" si="7"/>
        <v>0</v>
      </c>
      <c r="N40" s="57">
        <f t="shared" si="7"/>
        <v>0</v>
      </c>
      <c r="O40" s="57">
        <f t="shared" si="7"/>
        <v>0</v>
      </c>
    </row>
    <row r="43" spans="2:15">
      <c r="B43" s="113" t="s">
        <v>73</v>
      </c>
      <c r="C43" s="113"/>
      <c r="D43" s="28"/>
    </row>
    <row r="44" spans="2:15">
      <c r="B44" s="114" t="s">
        <v>65</v>
      </c>
      <c r="C44" s="114"/>
      <c r="D44" s="59">
        <f>SUM(D7:O7)</f>
        <v>0</v>
      </c>
    </row>
    <row r="45" spans="2:15">
      <c r="B45" s="114" t="s">
        <v>66</v>
      </c>
      <c r="C45" s="114"/>
      <c r="D45" s="59">
        <f>SUM(D13:O13)</f>
        <v>0</v>
      </c>
      <c r="F45" s="47"/>
      <c r="G45" s="47"/>
      <c r="H45" s="47"/>
      <c r="I45" s="47"/>
      <c r="J45" s="47"/>
      <c r="K45" s="47"/>
    </row>
    <row r="46" spans="2:15">
      <c r="B46" s="114" t="s">
        <v>67</v>
      </c>
      <c r="C46" s="114"/>
      <c r="D46" s="59">
        <f>SUM(D18:O18)</f>
        <v>0</v>
      </c>
    </row>
    <row r="47" spans="2:15">
      <c r="B47" s="114" t="s">
        <v>68</v>
      </c>
      <c r="C47" s="114"/>
      <c r="D47" s="59">
        <f>SUM(D34:O34)</f>
        <v>0</v>
      </c>
    </row>
    <row r="48" spans="2:15">
      <c r="B48" s="114" t="s">
        <v>69</v>
      </c>
      <c r="C48" s="114"/>
      <c r="D48" s="59">
        <f>SUM(D35:O35)</f>
        <v>0</v>
      </c>
    </row>
    <row r="49" spans="2:4">
      <c r="B49" s="114" t="s">
        <v>70</v>
      </c>
      <c r="C49" s="114"/>
      <c r="D49" s="59">
        <f>SUM(D40:O40)</f>
        <v>0</v>
      </c>
    </row>
    <row r="50" spans="2:4">
      <c r="B50" s="114" t="s">
        <v>71</v>
      </c>
      <c r="C50" s="114"/>
      <c r="D50" s="59">
        <f>D49*9%</f>
        <v>0</v>
      </c>
    </row>
    <row r="51" spans="2:4">
      <c r="B51" s="114" t="s">
        <v>72</v>
      </c>
      <c r="C51" s="114"/>
      <c r="D51" s="59">
        <f>D49-D50</f>
        <v>0</v>
      </c>
    </row>
    <row r="53" spans="2:4">
      <c r="B53" s="113" t="s">
        <v>74</v>
      </c>
      <c r="C53" s="113"/>
      <c r="D53" s="48"/>
    </row>
    <row r="54" spans="2:4">
      <c r="B54" s="114" t="s">
        <v>65</v>
      </c>
      <c r="C54" s="114"/>
      <c r="D54" s="49"/>
    </row>
    <row r="55" spans="2:4">
      <c r="B55" s="114" t="s">
        <v>66</v>
      </c>
      <c r="C55" s="114"/>
      <c r="D55" s="49"/>
    </row>
    <row r="56" spans="2:4">
      <c r="B56" s="114" t="s">
        <v>67</v>
      </c>
      <c r="C56" s="114"/>
      <c r="D56" s="49"/>
    </row>
    <row r="57" spans="2:4">
      <c r="B57" s="114" t="s">
        <v>68</v>
      </c>
      <c r="C57" s="114"/>
      <c r="D57" s="49"/>
    </row>
    <row r="58" spans="2:4">
      <c r="B58" s="114" t="s">
        <v>69</v>
      </c>
      <c r="C58" s="114"/>
      <c r="D58" s="49"/>
    </row>
    <row r="59" spans="2:4">
      <c r="B59" s="114" t="s">
        <v>70</v>
      </c>
      <c r="C59" s="114"/>
      <c r="D59" s="49"/>
    </row>
    <row r="60" spans="2:4">
      <c r="B60" s="114" t="s">
        <v>71</v>
      </c>
      <c r="C60" s="114"/>
      <c r="D60" s="49"/>
    </row>
    <row r="61" spans="2:4">
      <c r="B61" s="114" t="s">
        <v>72</v>
      </c>
      <c r="C61" s="114"/>
      <c r="D61" s="49"/>
    </row>
  </sheetData>
  <sheetProtection formatRows="0"/>
  <mergeCells count="27">
    <mergeCell ref="B59:C59"/>
    <mergeCell ref="B60:C60"/>
    <mergeCell ref="B61:C61"/>
    <mergeCell ref="B54:C54"/>
    <mergeCell ref="B55:C55"/>
    <mergeCell ref="B56:C56"/>
    <mergeCell ref="B57:C57"/>
    <mergeCell ref="B58:C58"/>
    <mergeCell ref="B48:C48"/>
    <mergeCell ref="B49:C49"/>
    <mergeCell ref="B50:C50"/>
    <mergeCell ref="B51:C51"/>
    <mergeCell ref="B53:C53"/>
    <mergeCell ref="B43:C43"/>
    <mergeCell ref="B44:C44"/>
    <mergeCell ref="B45:C45"/>
    <mergeCell ref="B46:C46"/>
    <mergeCell ref="B47:C47"/>
    <mergeCell ref="B5:O5"/>
    <mergeCell ref="B4:O4"/>
    <mergeCell ref="B14:B17"/>
    <mergeCell ref="B36:B39"/>
    <mergeCell ref="B6:C6"/>
    <mergeCell ref="B8:B12"/>
    <mergeCell ref="B30:B32"/>
    <mergeCell ref="B33:C33"/>
    <mergeCell ref="B19:B28"/>
  </mergeCells>
  <printOptions horizontalCentered="1"/>
  <pageMargins left="0" right="0" top="0.75" bottom="0" header="0.3" footer="0.3"/>
  <pageSetup paperSize="9"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AE1EA-6AC6-9248-BD2F-01F0147E6E47}">
  <dimension ref="B6:L23"/>
  <sheetViews>
    <sheetView topLeftCell="A7" zoomScale="140" zoomScaleNormal="140" workbookViewId="0">
      <selection activeCell="C25" sqref="C25"/>
    </sheetView>
  </sheetViews>
  <sheetFormatPr defaultColWidth="10.85546875" defaultRowHeight="15"/>
  <cols>
    <col min="1" max="1" width="5.140625" style="9" customWidth="1"/>
    <col min="2" max="2" width="3.7109375" style="9" customWidth="1"/>
    <col min="3" max="3" width="18.28515625" style="9" customWidth="1"/>
    <col min="4" max="4" width="6" style="9" customWidth="1"/>
    <col min="5" max="5" width="6.42578125" style="9" customWidth="1"/>
    <col min="6" max="6" width="4.7109375" style="9" customWidth="1"/>
    <col min="7" max="7" width="5.7109375" style="9" customWidth="1"/>
    <col min="8" max="8" width="6.42578125" style="9" customWidth="1"/>
    <col min="9" max="9" width="6" style="9" customWidth="1"/>
    <col min="10" max="10" width="9.85546875" style="9" customWidth="1"/>
    <col min="11" max="11" width="9.42578125" style="9" customWidth="1"/>
    <col min="12" max="12" width="16.7109375" style="9" customWidth="1"/>
    <col min="13" max="16384" width="10.85546875" style="9"/>
  </cols>
  <sheetData>
    <row r="6" spans="2:12" ht="15.95" customHeight="1">
      <c r="B6" s="94" t="s">
        <v>49</v>
      </c>
      <c r="C6" s="94"/>
      <c r="D6" s="94"/>
      <c r="E6" s="94"/>
      <c r="F6" s="94"/>
      <c r="G6" s="94"/>
      <c r="H6" s="94"/>
      <c r="I6" s="94"/>
      <c r="J6" s="94"/>
      <c r="K6" s="94"/>
      <c r="L6" s="94"/>
    </row>
    <row r="7" spans="2:12" ht="15.95" customHeight="1">
      <c r="B7" s="101" t="s">
        <v>85</v>
      </c>
      <c r="C7" s="101"/>
      <c r="D7" s="101"/>
      <c r="E7" s="101"/>
      <c r="F7" s="101"/>
      <c r="G7" s="101"/>
      <c r="H7" s="101"/>
      <c r="I7" s="101"/>
      <c r="J7" s="101"/>
      <c r="K7" s="101"/>
      <c r="L7" s="101"/>
    </row>
    <row r="8" spans="2:12" ht="78" customHeight="1">
      <c r="B8" s="97" t="s">
        <v>86</v>
      </c>
      <c r="C8" s="97"/>
      <c r="D8" s="97"/>
      <c r="E8" s="97"/>
      <c r="F8" s="97"/>
      <c r="G8" s="97"/>
      <c r="H8" s="97"/>
      <c r="I8" s="97"/>
      <c r="J8" s="97"/>
      <c r="K8" s="97"/>
      <c r="L8" s="97"/>
    </row>
    <row r="9" spans="2:12" ht="51.95" customHeight="1">
      <c r="B9" s="62" t="s">
        <v>17</v>
      </c>
      <c r="C9" s="62" t="s">
        <v>87</v>
      </c>
      <c r="D9" s="102" t="s">
        <v>88</v>
      </c>
      <c r="E9" s="102"/>
      <c r="F9" s="102"/>
      <c r="G9" s="102"/>
      <c r="H9" s="102"/>
      <c r="I9" s="102"/>
      <c r="J9" s="62" t="s">
        <v>76</v>
      </c>
      <c r="K9" s="62" t="s">
        <v>77</v>
      </c>
      <c r="L9" s="19" t="s">
        <v>89</v>
      </c>
    </row>
    <row r="10" spans="2:12">
      <c r="B10" s="63" t="s">
        <v>0</v>
      </c>
      <c r="C10" s="60"/>
      <c r="D10" s="115"/>
      <c r="E10" s="115"/>
      <c r="F10" s="115"/>
      <c r="G10" s="115"/>
      <c r="H10" s="115"/>
      <c r="I10" s="115"/>
      <c r="J10" s="16"/>
      <c r="K10" s="16"/>
      <c r="L10" s="48"/>
    </row>
    <row r="11" spans="2:12">
      <c r="B11" s="63" t="s">
        <v>1</v>
      </c>
      <c r="C11" s="60"/>
      <c r="D11" s="115"/>
      <c r="E11" s="115"/>
      <c r="F11" s="115"/>
      <c r="G11" s="115"/>
      <c r="H11" s="115"/>
      <c r="I11" s="115"/>
      <c r="J11" s="16"/>
      <c r="K11" s="16"/>
      <c r="L11" s="48"/>
    </row>
    <row r="12" spans="2:12">
      <c r="B12" s="63" t="s">
        <v>2</v>
      </c>
      <c r="C12" s="60"/>
      <c r="D12" s="115"/>
      <c r="E12" s="115"/>
      <c r="F12" s="115"/>
      <c r="G12" s="115"/>
      <c r="H12" s="115"/>
      <c r="I12" s="115"/>
      <c r="J12" s="16"/>
      <c r="K12" s="16"/>
      <c r="L12" s="48"/>
    </row>
    <row r="13" spans="2:12" ht="14.1" customHeight="1">
      <c r="B13" s="63" t="s">
        <v>35</v>
      </c>
      <c r="C13" s="60"/>
      <c r="D13" s="115"/>
      <c r="E13" s="115"/>
      <c r="F13" s="115"/>
      <c r="G13" s="115"/>
      <c r="H13" s="115"/>
      <c r="I13" s="115"/>
      <c r="J13" s="16"/>
      <c r="K13" s="16"/>
      <c r="L13" s="48"/>
    </row>
    <row r="14" spans="2:12">
      <c r="B14" s="63" t="s">
        <v>36</v>
      </c>
      <c r="C14" s="60"/>
      <c r="D14" s="115"/>
      <c r="E14" s="115"/>
      <c r="F14" s="115"/>
      <c r="G14" s="115"/>
      <c r="H14" s="115"/>
      <c r="I14" s="115"/>
      <c r="J14" s="16"/>
      <c r="K14" s="16"/>
      <c r="L14" s="48"/>
    </row>
    <row r="15" spans="2:12">
      <c r="B15" s="63" t="s">
        <v>37</v>
      </c>
      <c r="C15" s="60"/>
      <c r="D15" s="115"/>
      <c r="E15" s="115"/>
      <c r="F15" s="115"/>
      <c r="G15" s="115"/>
      <c r="H15" s="115"/>
      <c r="I15" s="115"/>
      <c r="J15" s="16"/>
      <c r="K15" s="16"/>
      <c r="L15" s="48"/>
    </row>
    <row r="16" spans="2:12">
      <c r="B16" s="63" t="s">
        <v>38</v>
      </c>
      <c r="C16" s="60"/>
      <c r="D16" s="115"/>
      <c r="E16" s="115"/>
      <c r="F16" s="115"/>
      <c r="G16" s="115"/>
      <c r="H16" s="115"/>
      <c r="I16" s="115"/>
      <c r="J16" s="16"/>
      <c r="K16" s="16"/>
      <c r="L16" s="48"/>
    </row>
    <row r="17" spans="2:12">
      <c r="B17" s="63" t="s">
        <v>41</v>
      </c>
      <c r="C17" s="60"/>
      <c r="D17" s="115"/>
      <c r="E17" s="115"/>
      <c r="F17" s="115"/>
      <c r="G17" s="115"/>
      <c r="H17" s="115"/>
      <c r="I17" s="115"/>
      <c r="J17" s="16"/>
      <c r="K17" s="16"/>
      <c r="L17" s="48"/>
    </row>
    <row r="18" spans="2:12">
      <c r="B18" s="63" t="s">
        <v>42</v>
      </c>
      <c r="C18" s="60"/>
      <c r="D18" s="115"/>
      <c r="E18" s="115"/>
      <c r="F18" s="115"/>
      <c r="G18" s="115"/>
      <c r="H18" s="115"/>
      <c r="I18" s="115"/>
      <c r="J18" s="16"/>
      <c r="K18" s="16"/>
      <c r="L18" s="48"/>
    </row>
    <row r="19" spans="2:12">
      <c r="B19" s="63" t="s">
        <v>43</v>
      </c>
      <c r="C19" s="60"/>
      <c r="D19" s="115"/>
      <c r="E19" s="115"/>
      <c r="F19" s="115"/>
      <c r="G19" s="115"/>
      <c r="H19" s="115"/>
      <c r="I19" s="115"/>
      <c r="J19" s="16"/>
      <c r="K19" s="16"/>
      <c r="L19" s="48"/>
    </row>
    <row r="23" spans="2:12">
      <c r="C23" s="9" t="s">
        <v>106</v>
      </c>
    </row>
  </sheetData>
  <sheetProtection formatRows="0"/>
  <mergeCells count="14">
    <mergeCell ref="D19:I19"/>
    <mergeCell ref="B7:L7"/>
    <mergeCell ref="B8:L8"/>
    <mergeCell ref="B6:L6"/>
    <mergeCell ref="D12:I12"/>
    <mergeCell ref="D13:I13"/>
    <mergeCell ref="D14:I14"/>
    <mergeCell ref="D18:I18"/>
    <mergeCell ref="D9:I9"/>
    <mergeCell ref="D10:I10"/>
    <mergeCell ref="D11:I11"/>
    <mergeCell ref="D15:I15"/>
    <mergeCell ref="D16:I16"/>
    <mergeCell ref="D17:I17"/>
  </mergeCells>
  <phoneticPr fontId="18" type="noConversion"/>
  <pageMargins left="0.7" right="0.7" top="0.75" bottom="0.75" header="0.3" footer="0.3"/>
  <pageSetup paperSize="9" orientation="landscape" horizontalDpi="0" verticalDpi="0"/>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7292E968-055B-F842-A5EA-BCC2588B3A6B}">
          <x14:formula1>
            <xm:f>dane!$F$5:$F$10</xm:f>
          </x14:formula1>
          <xm:sqref>J10:K19</xm:sqref>
        </x14:dataValidation>
        <x14:dataValidation type="list" allowBlank="1" showInputMessage="1" showErrorMessage="1" xr:uid="{1B0A280A-98D8-B14F-9A2C-4C4F98C3A265}">
          <x14:formula1>
            <xm:f>'Załącznik nr 1'!$C$15:$C$16</xm:f>
          </x14:formula1>
          <xm:sqref>L10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9C5C7-6A94-F748-882B-46711D491D05}">
  <dimension ref="B2:G16"/>
  <sheetViews>
    <sheetView tabSelected="1" workbookViewId="0">
      <selection activeCell="B4" sqref="B4"/>
    </sheetView>
  </sheetViews>
  <sheetFormatPr defaultColWidth="11.42578125" defaultRowHeight="15"/>
  <cols>
    <col min="2" max="2" width="14" customWidth="1"/>
    <col min="3" max="3" width="16.28515625" customWidth="1"/>
    <col min="4" max="4" width="44" bestFit="1" customWidth="1"/>
    <col min="5" max="5" width="77.28515625" customWidth="1"/>
    <col min="6" max="6" width="21.140625" bestFit="1" customWidth="1"/>
  </cols>
  <sheetData>
    <row r="2" spans="2:7" ht="63" customHeight="1">
      <c r="B2" s="3" t="s">
        <v>110</v>
      </c>
    </row>
    <row r="3" spans="2:7" ht="15.75">
      <c r="B3" s="8">
        <v>40262</v>
      </c>
    </row>
    <row r="4" spans="2:7" ht="78.75">
      <c r="B4" s="4" t="s">
        <v>52</v>
      </c>
      <c r="C4" s="5" t="s">
        <v>53</v>
      </c>
      <c r="D4" s="4" t="s">
        <v>55</v>
      </c>
      <c r="E4" s="6" t="s">
        <v>60</v>
      </c>
      <c r="F4" s="64" t="s">
        <v>78</v>
      </c>
      <c r="G4" t="s">
        <v>94</v>
      </c>
    </row>
    <row r="5" spans="2:7" ht="30">
      <c r="B5" s="15">
        <v>1</v>
      </c>
      <c r="C5" s="65">
        <v>0.5</v>
      </c>
      <c r="D5" s="15" t="s">
        <v>56</v>
      </c>
      <c r="E5" s="66" t="s">
        <v>109</v>
      </c>
      <c r="F5" s="15" t="s">
        <v>79</v>
      </c>
      <c r="G5" s="77" t="s">
        <v>95</v>
      </c>
    </row>
    <row r="6" spans="2:7" ht="30">
      <c r="B6" s="15">
        <v>2</v>
      </c>
      <c r="C6" s="65">
        <v>0.75</v>
      </c>
      <c r="D6" s="15" t="s">
        <v>57</v>
      </c>
      <c r="E6" s="66" t="s">
        <v>75</v>
      </c>
      <c r="F6" s="15" t="s">
        <v>80</v>
      </c>
      <c r="G6" s="77" t="s">
        <v>96</v>
      </c>
    </row>
    <row r="7" spans="2:7" ht="63.95" customHeight="1">
      <c r="B7" s="15">
        <v>3</v>
      </c>
      <c r="C7" s="65">
        <v>1</v>
      </c>
      <c r="D7" s="15" t="s">
        <v>58</v>
      </c>
      <c r="E7" s="66"/>
      <c r="F7" s="15" t="s">
        <v>81</v>
      </c>
      <c r="G7" t="s">
        <v>102</v>
      </c>
    </row>
    <row r="8" spans="2:7">
      <c r="B8" s="15">
        <v>4</v>
      </c>
      <c r="C8" s="15"/>
      <c r="D8" s="15" t="s">
        <v>59</v>
      </c>
      <c r="E8" s="66"/>
      <c r="F8" s="15" t="s">
        <v>82</v>
      </c>
    </row>
    <row r="9" spans="2:7">
      <c r="B9" s="15">
        <v>5</v>
      </c>
      <c r="C9" s="15"/>
      <c r="D9" s="15"/>
      <c r="E9" s="66"/>
      <c r="F9" s="15" t="s">
        <v>83</v>
      </c>
    </row>
    <row r="10" spans="2:7">
      <c r="B10" s="15">
        <v>6</v>
      </c>
      <c r="C10" s="15"/>
      <c r="D10" s="15"/>
      <c r="E10" s="66"/>
      <c r="F10" s="15" t="s">
        <v>84</v>
      </c>
    </row>
    <row r="11" spans="2:7">
      <c r="B11" s="15">
        <v>7</v>
      </c>
      <c r="C11" s="15"/>
      <c r="D11" s="15"/>
      <c r="E11" s="67"/>
      <c r="F11" s="15"/>
    </row>
    <row r="12" spans="2:7">
      <c r="B12" s="15">
        <v>8</v>
      </c>
      <c r="C12" s="15"/>
      <c r="D12" s="15"/>
      <c r="E12" s="66"/>
      <c r="F12" s="15"/>
    </row>
    <row r="13" spans="2:7">
      <c r="B13" s="15">
        <v>9</v>
      </c>
      <c r="C13" s="15"/>
      <c r="D13" s="15"/>
      <c r="E13" s="66"/>
      <c r="F13" s="15"/>
    </row>
    <row r="14" spans="2:7">
      <c r="B14" s="15">
        <v>10</v>
      </c>
      <c r="C14" s="15"/>
      <c r="D14" s="15"/>
      <c r="E14" s="66"/>
      <c r="F14" s="15"/>
    </row>
    <row r="15" spans="2:7">
      <c r="E15" s="2"/>
    </row>
    <row r="16" spans="2:7">
      <c r="E16" s="7"/>
    </row>
  </sheetData>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Nazwane zakresy</vt:lpstr>
      </vt:variant>
      <vt:variant>
        <vt:i4>1</vt:i4>
      </vt:variant>
    </vt:vector>
  </HeadingPairs>
  <TitlesOfParts>
    <vt:vector size="9" baseType="lpstr">
      <vt:lpstr>Załącznik nr 1</vt:lpstr>
      <vt:lpstr>Załącznik nr 2</vt:lpstr>
      <vt:lpstr>Załącznik nr 3</vt:lpstr>
      <vt:lpstr>Załącznik nr 4</vt:lpstr>
      <vt:lpstr>Załącznik nr 5</vt:lpstr>
      <vt:lpstr>Załącznik nr 6</vt:lpstr>
      <vt:lpstr>Załącznik nr 7</vt:lpstr>
      <vt:lpstr>dane</vt:lpstr>
      <vt:lpstr>'Załącznik nr 4'!Obszar_wydruku</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MOWES</dc:creator>
  <cp:lastModifiedBy>Edyta Pałucha</cp:lastModifiedBy>
  <cp:lastPrinted>2023-11-15T12:40:50Z</cp:lastPrinted>
  <dcterms:created xsi:type="dcterms:W3CDTF">2016-05-19T15:56:52Z</dcterms:created>
  <dcterms:modified xsi:type="dcterms:W3CDTF">2025-12-15T10:22:30Z</dcterms:modified>
</cp:coreProperties>
</file>